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primrorg.sharepoint.com/Shared Documents/Conferences/2024/PRIM&amp;R Annual Conference--Seattle/Certificate of Attendance/"/>
    </mc:Choice>
  </mc:AlternateContent>
  <xr:revisionPtr revIDLastSave="867" documentId="6_{7EB97B5D-FEB7-4234-A8B1-ECFCC4B7EF58}" xr6:coauthVersionLast="47" xr6:coauthVersionMax="47" xr10:uidLastSave="{8D6C99C9-C656-4CED-AEC4-32B1765D12DA}"/>
  <bookViews>
    <workbookView xWindow="-28920" yWindow="-120" windowWidth="29040" windowHeight="15720" xr2:uid="{08B3336F-E065-455D-8227-4E0F9F24854F}"/>
  </bookViews>
  <sheets>
    <sheet name="CE Transcript" sheetId="1" r:id="rId1"/>
    <sheet name="Session Data" sheetId="2" state="hidden" r:id="rId2"/>
  </sheets>
  <definedNames>
    <definedName name="PRIMR24KeynotesandGeneralSessions">'Session Data'!$B$2:$B$4</definedName>
    <definedName name="PRIMR24NetworkingSeries">'Session Data'!$B$5:$B$24</definedName>
    <definedName name="PRIMR24PlenaryBreakoutNetworkingASeries">'Session Data'!$B$26:$B$45</definedName>
    <definedName name="PRIMR24PlenaryBreakoutNetworkingBSeries">'Session Data'!$B$46:$B$65</definedName>
    <definedName name="PRIMR24PlenaryBreakoutNetworkingCSeries">'Session Data'!$B$66:$B$85</definedName>
    <definedName name="PRIMR24PlenaryBreakoutNetworkingDSeries">'Session Data'!$B$86:$B$105</definedName>
    <definedName name="PRIMR24PlenaryBreakoutNetworkingESeries">'Session Data'!$B$106:$B$125</definedName>
    <definedName name="PRIMR24PlenaryBreakoutNetworkingFSeries">'Session Data'!$B$126:$B$145</definedName>
    <definedName name="PRIMR24PlenaryBreakoutNetworkingGSeries">'Session Data'!$B$146:$B$160</definedName>
    <definedName name="PRIMR24PlenaryBreakoutNetworkingHSeries">'Session Data'!$B$161:$B$175</definedName>
    <definedName name="SessionSeries">'Session Data'!$A$2:$A$183</definedName>
    <definedName name="SessionTable">'Session Data'!$B$2:$E$183</definedName>
    <definedName name="Workshop">'Session Data'!$B$176:$B$183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 l="1"/>
  <c r="E8" i="1"/>
  <c r="F8" i="1"/>
  <c r="D9" i="1"/>
  <c r="E9" i="1"/>
  <c r="F9" i="1"/>
  <c r="D10" i="1"/>
  <c r="E10" i="1"/>
  <c r="F10" i="1"/>
  <c r="D11" i="1"/>
  <c r="E11" i="1"/>
  <c r="F11" i="1"/>
  <c r="D12" i="1"/>
  <c r="E12" i="1"/>
  <c r="F12" i="1"/>
  <c r="D13" i="1"/>
  <c r="E13" i="1"/>
  <c r="F13" i="1"/>
  <c r="D14" i="1"/>
  <c r="E14" i="1"/>
  <c r="F14" i="1"/>
  <c r="D15" i="1"/>
  <c r="E15" i="1"/>
  <c r="F15" i="1"/>
  <c r="D16" i="1"/>
  <c r="E16" i="1"/>
  <c r="F16" i="1"/>
  <c r="D17" i="1"/>
  <c r="E17" i="1"/>
  <c r="F17" i="1"/>
  <c r="D18" i="1"/>
  <c r="E18" i="1"/>
  <c r="F18" i="1"/>
  <c r="D19" i="1"/>
  <c r="E19" i="1"/>
  <c r="F19" i="1"/>
  <c r="D20" i="1"/>
  <c r="E20" i="1"/>
  <c r="F20" i="1"/>
  <c r="D21" i="1"/>
  <c r="E21" i="1"/>
  <c r="F21" i="1"/>
  <c r="D22" i="1"/>
  <c r="E22" i="1"/>
  <c r="F22" i="1"/>
  <c r="D23" i="1"/>
  <c r="E23" i="1"/>
  <c r="F23" i="1"/>
  <c r="D24" i="1"/>
  <c r="E24" i="1"/>
  <c r="F24" i="1"/>
  <c r="D25" i="1"/>
  <c r="E25" i="1"/>
  <c r="F25" i="1"/>
  <c r="D26" i="1"/>
  <c r="E26" i="1"/>
  <c r="F26" i="1"/>
  <c r="D27" i="1"/>
  <c r="E27" i="1"/>
  <c r="F27" i="1"/>
  <c r="D28" i="1"/>
  <c r="E28" i="1"/>
  <c r="F28" i="1"/>
  <c r="D29" i="1"/>
  <c r="E29" i="1"/>
  <c r="F29" i="1"/>
  <c r="D30" i="1"/>
  <c r="E30" i="1"/>
  <c r="F30" i="1"/>
  <c r="D31" i="1"/>
  <c r="E31" i="1"/>
  <c r="F31" i="1"/>
  <c r="D32" i="1"/>
  <c r="E32" i="1"/>
  <c r="F32" i="1"/>
  <c r="D33" i="1"/>
  <c r="E33" i="1"/>
  <c r="F33" i="1"/>
  <c r="D34" i="1"/>
  <c r="E34" i="1"/>
  <c r="F34" i="1"/>
  <c r="D35" i="1"/>
  <c r="E35" i="1"/>
  <c r="F35" i="1"/>
  <c r="D36" i="1"/>
  <c r="E36" i="1"/>
  <c r="F36" i="1"/>
  <c r="D37" i="1"/>
  <c r="E37" i="1"/>
  <c r="F37" i="1"/>
  <c r="D38" i="1"/>
  <c r="E38" i="1"/>
  <c r="F38" i="1"/>
  <c r="D39" i="1"/>
  <c r="E39" i="1"/>
  <c r="F39" i="1"/>
  <c r="D40" i="1"/>
  <c r="E40" i="1"/>
  <c r="F40" i="1"/>
  <c r="D41" i="1"/>
  <c r="E41" i="1"/>
  <c r="F41" i="1"/>
  <c r="D42" i="1"/>
  <c r="E42" i="1"/>
  <c r="F42" i="1"/>
  <c r="D43" i="1"/>
  <c r="E43" i="1"/>
  <c r="F43" i="1"/>
  <c r="D44" i="1"/>
  <c r="E44" i="1"/>
  <c r="F44" i="1"/>
  <c r="D45" i="1"/>
  <c r="E45" i="1"/>
  <c r="F45" i="1"/>
  <c r="D46" i="1"/>
  <c r="E46" i="1"/>
  <c r="F46" i="1"/>
  <c r="D47" i="1"/>
  <c r="E47" i="1"/>
  <c r="F47" i="1"/>
  <c r="D48" i="1"/>
  <c r="E48" i="1"/>
  <c r="F48" i="1"/>
  <c r="D49" i="1"/>
  <c r="E49" i="1"/>
  <c r="F49" i="1"/>
  <c r="D50" i="1"/>
  <c r="E50" i="1"/>
  <c r="F50" i="1"/>
  <c r="D51" i="1"/>
  <c r="E51" i="1"/>
  <c r="F51" i="1"/>
  <c r="D52" i="1"/>
  <c r="E52" i="1"/>
  <c r="F52" i="1"/>
  <c r="D53" i="1"/>
  <c r="E53" i="1"/>
  <c r="F53" i="1"/>
  <c r="D54" i="1"/>
  <c r="E54" i="1"/>
  <c r="F54" i="1"/>
  <c r="D55" i="1"/>
  <c r="E55" i="1"/>
  <c r="F55" i="1"/>
  <c r="D56" i="1"/>
  <c r="E56" i="1"/>
  <c r="F56" i="1"/>
  <c r="D57" i="1"/>
  <c r="E57" i="1"/>
  <c r="F57" i="1"/>
  <c r="D58" i="1"/>
  <c r="E58" i="1"/>
  <c r="F58" i="1"/>
  <c r="D59" i="1"/>
  <c r="E59" i="1"/>
  <c r="F59" i="1"/>
  <c r="D60" i="1"/>
  <c r="E60" i="1"/>
  <c r="F60" i="1"/>
  <c r="D61" i="1"/>
  <c r="E61" i="1"/>
  <c r="F61" i="1"/>
  <c r="D62" i="1"/>
  <c r="E62" i="1"/>
  <c r="F62" i="1"/>
  <c r="D63" i="1"/>
  <c r="E63" i="1"/>
  <c r="F63" i="1"/>
  <c r="D64" i="1"/>
  <c r="E64" i="1"/>
  <c r="F64" i="1"/>
  <c r="D65" i="1"/>
  <c r="E65" i="1"/>
  <c r="F65" i="1"/>
  <c r="D66" i="1"/>
  <c r="E66" i="1"/>
  <c r="F66" i="1"/>
  <c r="D67" i="1"/>
  <c r="E67" i="1"/>
  <c r="F67" i="1"/>
  <c r="D68" i="1"/>
  <c r="E68" i="1"/>
  <c r="F68" i="1"/>
  <c r="D69" i="1"/>
  <c r="E69" i="1"/>
  <c r="F69" i="1"/>
  <c r="D70" i="1"/>
  <c r="E70" i="1"/>
  <c r="F70" i="1"/>
  <c r="D71" i="1"/>
  <c r="E71" i="1"/>
  <c r="F71" i="1"/>
  <c r="D72" i="1"/>
  <c r="E72" i="1"/>
  <c r="F72" i="1"/>
  <c r="D73" i="1"/>
  <c r="E73" i="1"/>
  <c r="F73" i="1"/>
  <c r="D74" i="1"/>
  <c r="E74" i="1"/>
  <c r="F74" i="1"/>
  <c r="D75" i="1"/>
  <c r="E75" i="1"/>
  <c r="F75" i="1"/>
  <c r="D76" i="1"/>
  <c r="E76" i="1"/>
  <c r="F76" i="1"/>
  <c r="D77" i="1"/>
  <c r="E77" i="1"/>
  <c r="F77" i="1"/>
  <c r="D78" i="1"/>
  <c r="E78" i="1"/>
  <c r="F78" i="1"/>
  <c r="D79" i="1"/>
  <c r="E79" i="1"/>
  <c r="F79" i="1"/>
  <c r="F7" i="1"/>
  <c r="E7" i="1"/>
  <c r="D7" i="1"/>
  <c r="I2" i="2" a="1"/>
  <c r="I2" i="2" s="1"/>
  <c r="E5" i="1" l="1"/>
  <c r="D5" i="1"/>
  <c r="F5"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<sst xmlns="http://schemas.openxmlformats.org/spreadsheetml/2006/main" count="587" uniqueCount="396">
  <si>
    <t>INSTRUCTIONS</t>
  </si>
  <si>
    <t>Hours Total</t>
  </si>
  <si>
    <t>CIP Total</t>
  </si>
  <si>
    <t>CPIA Total</t>
  </si>
  <si>
    <t>Session Series</t>
  </si>
  <si>
    <t>Name of Session</t>
  </si>
  <si>
    <t>Hours</t>
  </si>
  <si>
    <t>CIP</t>
  </si>
  <si>
    <t xml:space="preserve">CPIA </t>
  </si>
  <si>
    <t>CIP Recertification</t>
  </si>
  <si>
    <t>CPIA Recertification</t>
  </si>
  <si>
    <t>Session Title</t>
  </si>
  <si>
    <t>CPIA</t>
  </si>
  <si>
    <t>Session #</t>
  </si>
  <si>
    <t>Session Date</t>
  </si>
  <si>
    <t>Session Series Types</t>
  </si>
  <si>
    <t>Key</t>
  </si>
  <si>
    <t>Captured on site</t>
  </si>
  <si>
    <t>In person only</t>
  </si>
  <si>
    <t>PRIMR24 Keynotes and General Sessions</t>
  </si>
  <si>
    <t>PRIMR24 Networking Series</t>
  </si>
  <si>
    <t>Workshop</t>
  </si>
  <si>
    <t>General Session: 50 Years of PRIM&amp;R: Pioneers, the Present, and the Path Forward</t>
  </si>
  <si>
    <t>General Session: More Cure, Less Side Effects: A Potential Role for Preclinical Studies</t>
  </si>
  <si>
    <t>General Session: The Next Frontier: Space Exploration Research</t>
  </si>
  <si>
    <t>WS1: Ethical and Regulatory Oversight of National and Transnational Social Science Research</t>
  </si>
  <si>
    <t>WS2: Navigating Stormy IACUC Waters: Tackling Complex Protocols and Difficult Conversations</t>
  </si>
  <si>
    <t xml:space="preserve">WS3: Are We and They Doing It Right? Building an Effective Monitoring Program for Ongoing Oversight of Regulatory Compliance </t>
  </si>
  <si>
    <t xml:space="preserve">WS4: Immersive Technologies and Human Subjects Protections </t>
  </si>
  <si>
    <t>WS5: Leadership Development: Pathways to Career Growth for Senior Research Oversight Personnel</t>
  </si>
  <si>
    <t>WS6: When Noncompliance and Research Misconduct Worlds Collide: Navigating Cross-Committee Compliance Issues</t>
  </si>
  <si>
    <t>WS7: Building a Quality Assurance (QA) Program for Compliance</t>
  </si>
  <si>
    <t>WS8: The Role of the Institutional Official in Facilitating Ethical and Compliant Research</t>
  </si>
  <si>
    <t>A1: Reimagining Informed Consent Processes to Support Informed, Values-Concordant Decisions</t>
  </si>
  <si>
    <t>A2: How Do You Actually Review a Protocol Involving Artificial Intelligence (AI)?</t>
  </si>
  <si>
    <t xml:space="preserve">A3: Why “It Depends”: General Considerations for IRBs and HRPPs When Reviewing Research Using FDA-Regulated Products </t>
  </si>
  <si>
    <t>A4: Advancing Gender Inclusivity in Research: Overcoming Political and Regulatory Challenges in Participant Materials</t>
  </si>
  <si>
    <t>A5: The Ethical Conduct of Cell and Gene Therapy Research: Novel Challenges for Industry and the IRB</t>
  </si>
  <si>
    <t xml:space="preserve">A6: Great “Private” Expectations: What Is Publicly Available Private Information?  </t>
  </si>
  <si>
    <t xml:space="preserve">A8: What is the Role of Regret and Apology in Protecting the Human Participants of Clinical Trials? </t>
  </si>
  <si>
    <t>A9: Shift Your Focus: Transforming an HRPP Into a Collegial and Efficient Partner of the Research Community</t>
  </si>
  <si>
    <t xml:space="preserve">A10: Decentralized Clinical Trials (DCTs) and the Community Dimension: Advantages and Challenges </t>
  </si>
  <si>
    <t>A11: Global Perspectives on the Ethics, Principles, and Regulations Guiding Research Involving Nonhuman Animals</t>
  </si>
  <si>
    <t>A12: Welfare Considerations for Cephalopods</t>
  </si>
  <si>
    <t>A13: IACUC SOS! Evaluating Difficult Protocols By Optimizing Your Review Toolkit</t>
  </si>
  <si>
    <t>A14: AAALAC International Update</t>
  </si>
  <si>
    <t>A15: Openness about Animal Research: Why and How to Share What We Do</t>
  </si>
  <si>
    <t>A16: PI Responsibility &amp; Accountability Versus Effectiveness of Institutional Compliance and Ethics Review: What Will Really Make a Difference in How We Conduct Research?</t>
  </si>
  <si>
    <t>A17: Consciously Uncoupling? When Institutions and Investigators Separate (amicably, or sometimes not so much)</t>
  </si>
  <si>
    <t>A18: The Cost to Having a Revolving Door: PI Onboarding &amp; Exit Planning</t>
  </si>
  <si>
    <t xml:space="preserve">A19: New Regulations and Federal Policy Updates: Get Up to Speed! </t>
  </si>
  <si>
    <t xml:space="preserve">A20: How Institutional Leaders Can Promote COI Program Effectiveness </t>
  </si>
  <si>
    <t>N02: REACH, the Research Ethics Action Collaborative for HRPPs, for Justice</t>
  </si>
  <si>
    <t>N03: Rodents and Birds and Cephalopods…Oh My!: Shared Procedures for All Species in CUSP</t>
  </si>
  <si>
    <t xml:space="preserve">N04: How It Works: A Peek Inside the IACUC in Industry </t>
  </si>
  <si>
    <t>N05: Everything You Wanted to Know about the CIP Credential</t>
  </si>
  <si>
    <t>N06: Planning for Ethical and Regulatory Changes in Human and Non-human Animal Research Programs</t>
  </si>
  <si>
    <t>B1: Ethical Considerations With Healthy Research Participants:  Current Perspectives From the Field</t>
  </si>
  <si>
    <t>B2: Cybersecurity and Research Integrity: Can We Be Trusted to Keep Research Information Safe?</t>
  </si>
  <si>
    <t xml:space="preserve">B3: Assessing Capacity to Consent for Research Participation: When and How Do You Actually Do It? </t>
  </si>
  <si>
    <t>B4: Ethical Implications and Practical Application of Broad Consent</t>
  </si>
  <si>
    <t>B5: A Dialogue with the Department of Energy (DOE)</t>
  </si>
  <si>
    <t>B6: Evaluating the Impact of Current and Future Single IRB (sIRB) Requirements on Local IRBs</t>
  </si>
  <si>
    <t>B7: A Crisis Is a Crisis: Lessons Learned From Human-Based and Animal-Based Controversies and What We Can Learn From Our Colleagues Across the Hall </t>
  </si>
  <si>
    <t>B8: Empowering the Participant Voice: Using Research Participant Experience Data to Address Research Disparities and Enhance Quality</t>
  </si>
  <si>
    <t>B9: When SBER Meets the Definition of a Clinical Trial, Then What?</t>
  </si>
  <si>
    <t>B10: Advancing Justice, Equity, and Trustworthiness Through Community Engaged Research (CEnR): What HRPPs/IRBs Need to Know</t>
  </si>
  <si>
    <t>B17: Effectively Managing the Use of Controlled Substances in Research</t>
  </si>
  <si>
    <t>B18: Cross Training and Successful Transfer of Knowledge</t>
  </si>
  <si>
    <t>B19: Institutional Approaches to Research Security Programs</t>
  </si>
  <si>
    <t>B20: Leaders of International Research: Navigating Research Regulations and Promoting Ethical Practices</t>
  </si>
  <si>
    <t>C1: Taking Stock of the Research Ethics Oversight Ecosystem: Healthy Developments, Overgrowth, and Audit Culture</t>
  </si>
  <si>
    <t>C2: A Dialogue with SACHRP</t>
  </si>
  <si>
    <t>C3: Postapproval Monitoring (PAM) in a Single IRB (sIRB) World: FDA Edition</t>
  </si>
  <si>
    <t xml:space="preserve">C4: What's That You're Wearing? Human Research Protections and Wearable Devices </t>
  </si>
  <si>
    <t xml:space="preserve">C5: IRBs Greatest Challenges for Youth-Centered Research </t>
  </si>
  <si>
    <t>C6: Medical Devices: A Beginner's Guide to Understanding the Basics of FDA Regulation and How to Apply it to a Study</t>
  </si>
  <si>
    <t xml:space="preserve">C7: This Coffee Is HOT! Burning Topics in the SBER Space (Needle) </t>
  </si>
  <si>
    <t>C8: Help! I Don't Understand: Making the Consent Process and Form Meaningful Through Health Literacy and Adult Learning Theory</t>
  </si>
  <si>
    <t>C9: From Researcher to Sponsor Investigator: How to Work With Your Broader HRPP to Develop and Deploy Safe, Effective, and Ethical Artificial Intelligence (AI)</t>
  </si>
  <si>
    <t>C10: Updates to the Declaration of Helsinki</t>
  </si>
  <si>
    <t>C11: The Historical Impact of Politics on Scientific Research With Nonhuman Animals</t>
  </si>
  <si>
    <t>C12: Driving Postapproval Monitoring (PAM) Program Priorities by Harnessing Existing Data</t>
  </si>
  <si>
    <t>C13: A Dialogue With USDA, APHIS, Animal Care</t>
  </si>
  <si>
    <t>C14: What Needs to Change in Nonhuman Primate (NHP) Housing and Why</t>
  </si>
  <si>
    <t>C16: Bridging Preclinical to Clinical Research With Artificial Intelligence (AI) and Digital Biomarkers: Current Landscape, Vision, and the Collaborative Path Toward Improved Translation</t>
  </si>
  <si>
    <t xml:space="preserve">C17: Nurturing True Inclusion: Moving Beyond Tokenism to Actual Inclusion </t>
  </si>
  <si>
    <t>C18: Committee Meeting Navigation for Those in the Room</t>
  </si>
  <si>
    <t>C19: What You Don't Know Can Hurt You: Using Metrics to Evaluate Research Administrative Activities</t>
  </si>
  <si>
    <t>C20: Research Integrity Management in the New Public Arena</t>
  </si>
  <si>
    <t>B12: The First 48 Hours: What to Do Right Away When Things Go Wrong</t>
  </si>
  <si>
    <t>B14: Reproducibility and the IACUC</t>
  </si>
  <si>
    <t>B15: Building a Professional Network in the Animal Care and Use Community</t>
  </si>
  <si>
    <t>N07: SBER Network Discussion Session</t>
  </si>
  <si>
    <t>N08: IRB Chairs Community‐Building Networking Forum</t>
  </si>
  <si>
    <t>N09: Horror Stories of an IACUC Chair</t>
  </si>
  <si>
    <t xml:space="preserve">D1: Responsibility Does Not End With Death: Establishing Systems for Ethical Decedent Research </t>
  </si>
  <si>
    <t>D2: When the Feds Come to Town: What to Expect from a Federal Site Visit or Inspection</t>
  </si>
  <si>
    <t>D3: An Update from AAHRPP, Inc.</t>
  </si>
  <si>
    <t>D4: Relationship Building to Respect Tribal Sovereignty and Improve Research Safety</t>
  </si>
  <si>
    <t xml:space="preserve">D5: Are You Leaving Money on the Table? Ensuring IRB Fees Are Accounted for in a Single IRB (sIRB) World </t>
  </si>
  <si>
    <t>D6: The Limits of Permissible Research Without Consent</t>
  </si>
  <si>
    <t>D7: Reviewing Incidents of Non-Compliance: Strategies for IRB Chairs and Members</t>
  </si>
  <si>
    <t>D8: The Island of Misfit Rules: How Not-So Day-to-Day Issues Can Ruin Your Day</t>
  </si>
  <si>
    <t>D9: The Shifting Paradigm of Data Sharing: Navigating New Challenges Through a Participant-Centered Lens</t>
  </si>
  <si>
    <t>D10: Accessibility Basics: Making Word Documents and Videos Accessible</t>
  </si>
  <si>
    <t>D11: Improving Efficiency and Effectiveness at the Intersection of IACUC and IBC Administration</t>
  </si>
  <si>
    <t>D12: Dealing With Conflict and Difficult Discussions: The Role of the IACUC Chair</t>
  </si>
  <si>
    <t>D13: Wildlife Animal Welfare 101: A Foundational Overview for Navigating the World of Oversight and Compliance With Free-Range Species</t>
  </si>
  <si>
    <t xml:space="preserve">D14: Looking Inside the Cabinets: IACUC Facility Inspections from Start to Finish </t>
  </si>
  <si>
    <t>D15: Impactful Animal Welfare Refinements When Options Are Limited and the Need Is Great</t>
  </si>
  <si>
    <t xml:space="preserve">D18: Hiring , Diversity and Soft Skills: How Do We "Walk the Talk" and Get What We Need/Want From New Hires? </t>
  </si>
  <si>
    <t>D19: Do Institutional Officials (IOs) Understand Ethics?</t>
  </si>
  <si>
    <t>D20: Retaining Good Research Ethics and Oversight Staff</t>
  </si>
  <si>
    <t>N10: An Update from the Consortium to Advance Effective Research Ethics Oversight (AEREO): Progress in Defining and Measuring HRPP and IRB Quality and Effectiveness</t>
  </si>
  <si>
    <t>N11: Wildlife Animal Welfare 101: Networking Follow-Up Session</t>
  </si>
  <si>
    <t>N12: Everything You Wanted to Know about the CPIA Credential</t>
  </si>
  <si>
    <t>N13: Thriving in the Small Program Oasis: Navigating Challenges and Cultivating Success for the Single-Person Office</t>
  </si>
  <si>
    <t>E1: Fast Forward: Update on Inclusion of Sexual and Gender Minorities in Clinical Research</t>
  </si>
  <si>
    <t>E2: Key Information in Informed Consent: Ethical Principles, Policy, and Practice</t>
  </si>
  <si>
    <t>E3: All Things Subpart C</t>
  </si>
  <si>
    <t xml:space="preserve">E4: Building Trust in Science: Enabling Frameworks for Returning Individual Research Results to Research Participants </t>
  </si>
  <si>
    <t>E5: A Dialogue with the Department of Veteran Affairs (VA)</t>
  </si>
  <si>
    <t>E6: Couch to QA/QI: Creating a QA/QI Program</t>
  </si>
  <si>
    <t>E7: Using Artificial Intelligence (AI) to Author Key Information (KI) Sections of Human Research Consent Documents</t>
  </si>
  <si>
    <t>E9: Robots in Disguise: When Your Participants are More Than Meets the Eye</t>
  </si>
  <si>
    <t xml:space="preserve">E10: The Essentials of Onboarding and Training IRB Administrators </t>
  </si>
  <si>
    <t xml:space="preserve">E16: Done Wrong, Gotta Pay: Research Non-compliance and Research Misconduct and Possible Sponsor Pay-Back </t>
  </si>
  <si>
    <t>E17: Roundtable Listening Session with the PRIM&amp;R’s Executive Director &amp; Leadership Team</t>
  </si>
  <si>
    <t>E18: What Institutional Leadership Needs to Know...From You!</t>
  </si>
  <si>
    <t>E19: Balancing Risk and Reward in Research Programs</t>
  </si>
  <si>
    <t>E20: Institutional Officials (IOs): Navigating the Complex Roles of IOs and the Model Best for Your Organization</t>
  </si>
  <si>
    <t>F1: Risk Associated With Human Subjects Research: Whom Are We Obligated to Protect?</t>
  </si>
  <si>
    <t>F2: Artificial Intelligence (AI) Days of Future's Past: Tomorrow's Research Yesterday</t>
  </si>
  <si>
    <t>F3: A Dialogue with the FDA</t>
  </si>
  <si>
    <t>F4: IRB Review of Research Involving Politicized Topics and Populations</t>
  </si>
  <si>
    <t>F5: A Dialogue with the NIH</t>
  </si>
  <si>
    <t>F6: Human Subjects Research Determinations: Before and After the Fact</t>
  </si>
  <si>
    <t>F7: Adults with Developmental Disabilities and Research: Ethical, Legal, and Social Implications (ELSI) Solutions to Inclusion as Co-Researchers and Research Participants</t>
  </si>
  <si>
    <t xml:space="preserve">F8: Navigating Ethical and Institutional Considerations for Data and Biospecimen Sharing in the Era of Single (sIRB) </t>
  </si>
  <si>
    <t>F9: I Don't Remember This Being in the Training Manual: An Exploration of Challenging IRB Situations</t>
  </si>
  <si>
    <t>F10: Designing an HRPP/IRB Website that Builds Trust</t>
  </si>
  <si>
    <t>F11: New and Evolving Considerations for Disaster Planning</t>
  </si>
  <si>
    <t>F14: What Happened to ILAR and What is BAHSCR?</t>
  </si>
  <si>
    <t>F15: Avoiding the Slippery Slope: Complimenting Semi-annual Reviews With a Program of Ongoing QA/QI Review</t>
  </si>
  <si>
    <t>F16: Conducting Research "With" and "Not On" Indigenous Populations</t>
  </si>
  <si>
    <t>F17: Trust Me, I Know What I'm Doing</t>
  </si>
  <si>
    <t>F18: Shake It Up: An Interactive Discussion of Lessons Learned from IRB/IACUC Leaders</t>
  </si>
  <si>
    <t>F19: Proposed Changes to the Public Health Policy (PHS) on Research Misconduct: Impact on the Researcher Community</t>
  </si>
  <si>
    <t>F20: Developing an Emergency Preparedness Plan for an Effective Research System</t>
  </si>
  <si>
    <t>N14: Human Subjects Research Trivia!</t>
  </si>
  <si>
    <t>G2: Change the Game By Working Together: Tips for Increasing HRPP/IRB and Researcher Collaboration</t>
  </si>
  <si>
    <t>G3: A Dialogue with OHRP</t>
  </si>
  <si>
    <t>G4: Expectations for the Use of Electronic Systems to Conduct Clinical Trial Activities and Considerations for IRBs: Perspectives From Regulators and Institutional Review Boards</t>
  </si>
  <si>
    <t>G6: Managing Dual/Multiple Relationships: Grappling With Identity and Interpersonal Boundaries in Human Subjects Research</t>
  </si>
  <si>
    <t>G7: Exploring the Enigma of the Expedited (Category 7)</t>
  </si>
  <si>
    <t>G8: Let It Go! Strategies to Prevent Over-Regulation During Local Context Review</t>
  </si>
  <si>
    <t xml:space="preserve">G9: IBC and IRB Collaboration: Working Together for Safety and Oversight </t>
  </si>
  <si>
    <t>G10: Replicability, Reproducibility, Rigor, and Red Herrings</t>
  </si>
  <si>
    <t>G13: Ethical Review of Human and Animal Subjects Research Proposals</t>
  </si>
  <si>
    <t>G14: No Findings? No Problem: Why Non-Issue Audits Still Matter</t>
  </si>
  <si>
    <t>G15: Building Bridges: Towards an International Framework for Specimen Sharing (Part II)</t>
  </si>
  <si>
    <t>H1: Regulatory and IRB Challenges in Reviewing Decentralized Clinical Trials (DCTs)</t>
  </si>
  <si>
    <t>H2: Group Harm: A Toolkit for Researchers, IRBs, and Data Access Committees</t>
  </si>
  <si>
    <t>H3: Houston, We Have Problem: Exploring Noncompliance in a Single IRB (sIRB) Universe</t>
  </si>
  <si>
    <t>H4: Comparative Effectiveness Research (CER): When Important Research Does Not Fit the Regulatory Mold</t>
  </si>
  <si>
    <t>H5: Pharma Perspectives on the Use of Social Media and Social Media Influencers in Clinical Research</t>
  </si>
  <si>
    <t>H6: What Are You Going To Do With My Specimens and Data? When Research Specimens and Data are Used for Commercial Profit</t>
  </si>
  <si>
    <t>H7: Protecting Third Parties in Research: Whose Job Is it Anyway?</t>
  </si>
  <si>
    <t>H8: A Dialogue With the Environmental Protection Agency (EPA)</t>
  </si>
  <si>
    <t>H9: Exempt Study Review: How to Find Flexibilities in the Current Regulations</t>
  </si>
  <si>
    <t>H10: Making the 3Rs More Than a Checkbox: Institutional 3Rs Programs</t>
  </si>
  <si>
    <t>H11: Oversight of Animal Care and Veterinary Staff Qualifications and Training</t>
  </si>
  <si>
    <t>H12: Adverse Events and Animal Welfare in Biotech and Academia Alike: Creating Efficiency, an Open Program, and Automated Functions of Reporting</t>
  </si>
  <si>
    <t xml:space="preserve">H13: Tick-Tock! How to Not Waste Your Time While Writing Minutes! </t>
  </si>
  <si>
    <t xml:space="preserve">H14 : Don't Reinvent the Wheel! How to Ask the Right Questions and Leverage Existing Resources to Address Critical Compliance Needs  </t>
  </si>
  <si>
    <t>H15: Considering Yourself: Self‐Care for Compliance Professionals</t>
  </si>
  <si>
    <t>PRIMR24 Plenary Breakout Networking H Series</t>
  </si>
  <si>
    <t>PRIMR24 Plenary Breakout Networking G Series</t>
  </si>
  <si>
    <t>PRIMR24 Plenary Breakout Networking A Series</t>
  </si>
  <si>
    <t>PRIMR24 Plenary Breakout Networking B Series</t>
  </si>
  <si>
    <t>PRIMR24 Plenary Breakout Networking C Series</t>
  </si>
  <si>
    <t>PRIMR24 Plenary Breakout Networking D Series</t>
  </si>
  <si>
    <t>PRIMR24 Plenary Breakout Networking F Series</t>
  </si>
  <si>
    <t>PRIMR24 Plenary Breakout Networking E Series</t>
  </si>
  <si>
    <t>C15: Exploring NAMs and Complement-ARIE: Insights for IACUCs</t>
  </si>
  <si>
    <t>E12: How to Manage a Noncompliance or Adverse Event</t>
  </si>
  <si>
    <t xml:space="preserve">E13: From Alpacas to Zebrafish: How to Select and Evaluate Environmental Enrichment </t>
  </si>
  <si>
    <t>E14: Specialized IACUC Applications for Studies in the Field</t>
  </si>
  <si>
    <t>G11: Agricultural Animals in Research</t>
  </si>
  <si>
    <t>G12: Better Together-Effective Collaboration During IACUC Protocol Review</t>
  </si>
  <si>
    <t>F12: Unlocking the Potential of IACUC Members: A Comprehensive Guide to Training</t>
  </si>
  <si>
    <t>F13: Challenges and Opportunities in IACUC Administration at Underrepresented Minority (URM)-Serving Institutions</t>
  </si>
  <si>
    <t>E15: Improved Communications About Nonhuman Animal Studies: Starting on the Inside</t>
  </si>
  <si>
    <t>N02</t>
  </si>
  <si>
    <t>N05</t>
  </si>
  <si>
    <t>N06</t>
  </si>
  <si>
    <t>Poster Presentation</t>
  </si>
  <si>
    <t>N07</t>
  </si>
  <si>
    <t>N08</t>
  </si>
  <si>
    <t>N09</t>
  </si>
  <si>
    <t>N12</t>
  </si>
  <si>
    <t>N14</t>
  </si>
  <si>
    <t>A1</t>
  </si>
  <si>
    <t>A2</t>
  </si>
  <si>
    <t>A7</t>
  </si>
  <si>
    <t>A8</t>
  </si>
  <si>
    <t>A11</t>
  </si>
  <si>
    <t>A12</t>
  </si>
  <si>
    <t>A13</t>
  </si>
  <si>
    <t>A14</t>
  </si>
  <si>
    <t>A17</t>
  </si>
  <si>
    <t>A20</t>
  </si>
  <si>
    <t>B4</t>
  </si>
  <si>
    <t>B5</t>
  </si>
  <si>
    <t>B6</t>
  </si>
  <si>
    <t>B9</t>
  </si>
  <si>
    <t>B11</t>
  </si>
  <si>
    <t>B13</t>
  </si>
  <si>
    <t>B14</t>
  </si>
  <si>
    <t>B15</t>
  </si>
  <si>
    <t>B16</t>
  </si>
  <si>
    <t>B17</t>
  </si>
  <si>
    <t>B18</t>
  </si>
  <si>
    <t>B19</t>
  </si>
  <si>
    <t>C2</t>
  </si>
  <si>
    <t>C4</t>
  </si>
  <si>
    <t>C5</t>
  </si>
  <si>
    <t>C7</t>
  </si>
  <si>
    <t>C10</t>
  </si>
  <si>
    <t>C11</t>
  </si>
  <si>
    <t>C12</t>
  </si>
  <si>
    <t>C13</t>
  </si>
  <si>
    <t>C14</t>
  </si>
  <si>
    <t>C18</t>
  </si>
  <si>
    <t>C20</t>
  </si>
  <si>
    <t>D3</t>
  </si>
  <si>
    <t>D4</t>
  </si>
  <si>
    <t>D5</t>
  </si>
  <si>
    <t>D6</t>
  </si>
  <si>
    <t>D11</t>
  </si>
  <si>
    <t>D15</t>
  </si>
  <si>
    <t>D19</t>
  </si>
  <si>
    <t>D20</t>
  </si>
  <si>
    <t>E3</t>
  </si>
  <si>
    <t>E5</t>
  </si>
  <si>
    <t>E7</t>
  </si>
  <si>
    <t>E8</t>
  </si>
  <si>
    <t>E10</t>
  </si>
  <si>
    <t>E11</t>
  </si>
  <si>
    <t>E12</t>
  </si>
  <si>
    <t>E14</t>
  </si>
  <si>
    <t>E17</t>
  </si>
  <si>
    <t>E18</t>
  </si>
  <si>
    <t>E19</t>
  </si>
  <si>
    <t>F3</t>
  </si>
  <si>
    <t>F4</t>
  </si>
  <si>
    <t>F5</t>
  </si>
  <si>
    <t>F8</t>
  </si>
  <si>
    <t>F10</t>
  </si>
  <si>
    <t>F11</t>
  </si>
  <si>
    <t>F13</t>
  </si>
  <si>
    <t>F14</t>
  </si>
  <si>
    <t>F16</t>
  </si>
  <si>
    <t>F17</t>
  </si>
  <si>
    <t>F20</t>
  </si>
  <si>
    <t>G1</t>
  </si>
  <si>
    <t>G3</t>
  </si>
  <si>
    <t>G7</t>
  </si>
  <si>
    <t>G8</t>
  </si>
  <si>
    <t>G10</t>
  </si>
  <si>
    <t>G11</t>
  </si>
  <si>
    <t>G12</t>
  </si>
  <si>
    <t>G13</t>
  </si>
  <si>
    <t>H1</t>
  </si>
  <si>
    <t>H5</t>
  </si>
  <si>
    <t>H6</t>
  </si>
  <si>
    <t>H8</t>
  </si>
  <si>
    <t>H11</t>
  </si>
  <si>
    <t>H13</t>
  </si>
  <si>
    <t xml:space="preserve">H14 </t>
  </si>
  <si>
    <t>WS1</t>
  </si>
  <si>
    <t>WS3</t>
  </si>
  <si>
    <t>WS4</t>
  </si>
  <si>
    <t>WS7</t>
  </si>
  <si>
    <t>WS8</t>
  </si>
  <si>
    <t>N04</t>
  </si>
  <si>
    <t>A19</t>
  </si>
  <si>
    <t>E2</t>
  </si>
  <si>
    <t>E15</t>
  </si>
  <si>
    <t>F2</t>
  </si>
  <si>
    <t>G5</t>
  </si>
  <si>
    <t>G9</t>
  </si>
  <si>
    <t>G14</t>
  </si>
  <si>
    <t>H7</t>
  </si>
  <si>
    <t>H10</t>
  </si>
  <si>
    <t>WS2</t>
  </si>
  <si>
    <t>N10</t>
  </si>
  <si>
    <t>N11</t>
  </si>
  <si>
    <t>N13</t>
  </si>
  <si>
    <t>A3</t>
  </si>
  <si>
    <t>A5</t>
  </si>
  <si>
    <t>A6</t>
  </si>
  <si>
    <t>A9</t>
  </si>
  <si>
    <t>A10</t>
  </si>
  <si>
    <t>A15</t>
  </si>
  <si>
    <t>A16</t>
  </si>
  <si>
    <t>A18</t>
  </si>
  <si>
    <t>B2</t>
  </si>
  <si>
    <t>B3</t>
  </si>
  <si>
    <t>B7</t>
  </si>
  <si>
    <t>B8</t>
  </si>
  <si>
    <t>B10</t>
  </si>
  <si>
    <t>B12</t>
  </si>
  <si>
    <t>B20</t>
  </si>
  <si>
    <t>C1</t>
  </si>
  <si>
    <t>C3</t>
  </si>
  <si>
    <t>C6</t>
  </si>
  <si>
    <t>C8</t>
  </si>
  <si>
    <t>C9</t>
  </si>
  <si>
    <t>C15</t>
  </si>
  <si>
    <t>C16</t>
  </si>
  <si>
    <t>C17</t>
  </si>
  <si>
    <t>C19</t>
  </si>
  <si>
    <t>D1</t>
  </si>
  <si>
    <t>D7</t>
  </si>
  <si>
    <t>D8</t>
  </si>
  <si>
    <t>D9</t>
  </si>
  <si>
    <t>D10</t>
  </si>
  <si>
    <t>D12</t>
  </si>
  <si>
    <t>D13</t>
  </si>
  <si>
    <t>D14</t>
  </si>
  <si>
    <t>D16</t>
  </si>
  <si>
    <t>D17</t>
  </si>
  <si>
    <t>D18</t>
  </si>
  <si>
    <t>E1</t>
  </si>
  <si>
    <t>E4</t>
  </si>
  <si>
    <t>E6</t>
  </si>
  <si>
    <t>E9</t>
  </si>
  <si>
    <t>E13</t>
  </si>
  <si>
    <t>E16</t>
  </si>
  <si>
    <t>E20</t>
  </si>
  <si>
    <t>F1</t>
  </si>
  <si>
    <t>F6</t>
  </si>
  <si>
    <t>F7</t>
  </si>
  <si>
    <t>F9</t>
  </si>
  <si>
    <t>F12</t>
  </si>
  <si>
    <t>F15</t>
  </si>
  <si>
    <t>F18</t>
  </si>
  <si>
    <t>F19</t>
  </si>
  <si>
    <t>G2</t>
  </si>
  <si>
    <t>G4</t>
  </si>
  <si>
    <t>G6</t>
  </si>
  <si>
    <t>G15</t>
  </si>
  <si>
    <t>H2</t>
  </si>
  <si>
    <t>H4</t>
  </si>
  <si>
    <t>H9</t>
  </si>
  <si>
    <t>H12</t>
  </si>
  <si>
    <t>H15</t>
  </si>
  <si>
    <t>WS5</t>
  </si>
  <si>
    <t>WS6</t>
  </si>
  <si>
    <t>B1</t>
  </si>
  <si>
    <t>H3</t>
  </si>
  <si>
    <t>A4</t>
  </si>
  <si>
    <t>D2</t>
  </si>
  <si>
    <t>N03</t>
  </si>
  <si>
    <t>Offering</t>
  </si>
  <si>
    <t>CE credits*</t>
  </si>
  <si>
    <t>PRIMR24 Half Day Workshops</t>
  </si>
  <si>
    <t>PRIMR24 Full Day Workshops</t>
  </si>
  <si>
    <t>PRIMR24 Virtual Meeting</t>
  </si>
  <si>
    <t>PRIMR24 In-Person</t>
  </si>
  <si>
    <t>CIP credits*</t>
  </si>
  <si>
    <t>CPIA credits*</t>
  </si>
  <si>
    <t>*Maximum number of credits an attendee can earn between attending/watching sessions on-demand.</t>
  </si>
  <si>
    <t>*Maximum number of CIP credits an attendee can earn between attending/watching sessions on-demand. Credit hours are subject to change (as content is approved).</t>
  </si>
  <si>
    <t>*Maximum number of CPIA credits an attendee can earn between attending/watching sessions on-demand. Credit hours are subject to change (as content is approved).</t>
  </si>
  <si>
    <t>(HSR) Poster Presentation: IRB Pre-Review Tools Reduce Expedited Initial Application Turn-Around Times</t>
  </si>
  <si>
    <t>(ACU) Poster Presentation: Using Research Electronic Data Capture (REDCap) to Modernize an Inspection Program</t>
  </si>
  <si>
    <t>(HSR) Poster Presentation: The ENVISION study: Creating a values-oriented platform for informed consent.</t>
  </si>
  <si>
    <t>(XOVER) Poster Presentation: Quiz Time a tool to help analysts increase their knowledge of human research protections, regulations, and policies, as well as, foster engagement within a Human Research Protections Program (HRPP).</t>
  </si>
  <si>
    <t>(HSR) Poster Presentation: Characterization of Users of an Online Human Research Protections Training Program for Community Research Partners</t>
  </si>
  <si>
    <t>(ACU) Poster Presentation: ARRIVE Study Plan: including rigour assessment before the conduct of each experiment to maximise output</t>
  </si>
  <si>
    <t>(HSR) Poster Presentation: Shedding Light on the Gray Area: Process Improvement in Exempt-Level Reviews</t>
  </si>
  <si>
    <t>(HSR) Poster Presentation: Community Engagement Practices of Institutional Review Boards</t>
  </si>
  <si>
    <t>E8: Responsible Research Practices in Computing</t>
  </si>
  <si>
    <t>G1: Are the Ways We Contemplate Risk Outdated?</t>
  </si>
  <si>
    <t>B13: An Examination of HHS ORI’s Changes to Research Misconduct Regulations</t>
  </si>
  <si>
    <t>A7: A Dialogue With the Office of Research Integrity (ORI)</t>
  </si>
  <si>
    <t>B11: Reserved for Late Breaking</t>
  </si>
  <si>
    <t>B16: A Conversation with DoD: Knowledge of the US Military Research Context</t>
  </si>
  <si>
    <t>G5: Reserved for Late-Breaking</t>
  </si>
  <si>
    <t>E11: Striving for Consistency: Institutional Efforts to Sync the Letter and Spirit of Regulations in Nonhuman Animal Research</t>
  </si>
  <si>
    <t>D16: Reserved for Late Breaking</t>
  </si>
  <si>
    <t>D17: Reserved for Late Breaking</t>
  </si>
  <si>
    <t>Select the session series from the first dropdown menu, then select the name of the session you attended in the next column. Hours and CIP/CPIA credit will automatically fill and add up for you.
This document will serve as your Conference Session Transcript. Please submit this document to earn credit for recertification.
If you need to change anything, please make sure to update BOTH the session series and session title selections. The credit hours will automatically update after you do this.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</si>
</sst>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1"/>
      <color theme="0"/>
      <name val="Aptos Narrow"/>
      <family val="2"/>
      <scheme val="minor"/>
    </font>
    <font>
      <b/>
      <sz val="11"/>
      <color theme="1"/>
      <name val="Aptos Narrow"/>
      <family val="2"/>
      <scheme val="minor"/>
    </font>
    <font>
      <b/>
      <sz val="14"/>
      <color theme="0"/>
      <name val="Aptos Narrow"/>
      <family val="2"/>
      <scheme val="minor"/>
    </font>
    <font>
      <b/>
      <sz val="16"/>
      <color theme="0"/>
      <name val="Aptos Narrow"/>
      <family val="2"/>
      <scheme val="minor"/>
    </font>
    <font>
      <sz val="16"/>
      <color theme="1"/>
      <name val="Aptos Narrow"/>
      <family val="2"/>
      <scheme val="minor"/>
    </font>
    <font>
      <sz val="12"/>
      <color theme="1"/>
      <name val="Aptos Narrow"/>
      <family val="2"/>
      <scheme val="minor"/>
    </font>
    <font>
      <u/>
      <sz val="11"/>
      <color theme="10"/>
      <name val="Aptos Narrow"/>
      <family val="2"/>
      <scheme val="minor"/>
    </font>
    <font>
      <b/>
      <u/>
      <sz val="11"/>
      <color theme="10"/>
      <name val="Aptos Narrow"/>
      <family val="2"/>
      <scheme val="minor"/>
    </font>
  </fonts>
  <fills count="14">
    <fill>
      <patternFill patternType="none"/>
    </fill>
    <fill>
      <patternFill patternType="gray125"/>
    </fill>
    <fill>
      <patternFill patternType="solid">
        <fgColor rgb="FF008CA8"/>
        <bgColor indexed="64"/>
      </patternFill>
    </fill>
    <fill>
      <patternFill patternType="solid">
        <fgColor theme="2"/>
        <bgColor indexed="64"/>
      </patternFill>
    </fill>
    <fill>
      <patternFill patternType="solid">
        <fgColor theme="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B7ECFF"/>
        <bgColor indexed="64"/>
      </patternFill>
    </fill>
    <fill>
      <patternFill patternType="solid">
        <fgColor theme="0"/>
        <bgColor indexed="64"/>
      </patternFill>
    </fill>
    <fill>
      <patternFill patternType="solid">
        <fgColor theme="7" tint="0.79998168889431442"/>
        <bgColor indexed="64"/>
      </patternFill>
    </fill>
    <fill>
      <patternFill patternType="solid">
        <fgColor rgb="FFFF0000"/>
        <bgColor indexed="64"/>
      </patternFill>
    </fill>
  </fills>
  <borders count="4">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48">
    <xf numFmtId="0" fontId="0" fillId="0" borderId="0" xfId="0"/>
    <xf numFmtId="0" fontId="0" fillId="2" borderId="0" xfId="0" applyFill="1"/>
    <xf numFmtId="0" fontId="0" fillId="0" borderId="0" xfId="0" applyAlignment="1">
      <alignment horizontal="center"/>
    </xf>
    <xf numFmtId="0" fontId="3" fillId="2" borderId="0" xfId="0" applyFont="1" applyFill="1" applyAlignment="1">
      <alignment horizontal="center"/>
    </xf>
    <xf numFmtId="0" fontId="4" fillId="2" borderId="0" xfId="0" applyFont="1" applyFill="1" applyAlignment="1">
      <alignment horizontal="center" vertical="center"/>
    </xf>
    <xf numFmtId="0" fontId="0" fillId="3" borderId="0" xfId="0" applyFill="1"/>
    <xf numFmtId="0" fontId="1" fillId="4" borderId="0" xfId="0" applyFont="1" applyFill="1" applyAlignment="1">
      <alignment horizontal="center"/>
    </xf>
    <xf numFmtId="0" fontId="2" fillId="5" borderId="0" xfId="0" applyFont="1" applyFill="1" applyAlignment="1">
      <alignment horizontal="center"/>
    </xf>
    <xf numFmtId="0" fontId="2" fillId="6" borderId="0" xfId="0" applyFont="1" applyFill="1" applyAlignment="1">
      <alignment horizontal="center"/>
    </xf>
    <xf numFmtId="0" fontId="0" fillId="7" borderId="0" xfId="0" applyFill="1"/>
    <xf numFmtId="0" fontId="0" fillId="10" borderId="0" xfId="0" applyFill="1" applyAlignment="1">
      <alignment wrapText="1"/>
    </xf>
    <xf numFmtId="0" fontId="0" fillId="7" borderId="1" xfId="0" applyFill="1" applyBorder="1"/>
    <xf numFmtId="0" fontId="0" fillId="0" borderId="1" xfId="0" applyBorder="1"/>
    <xf numFmtId="0" fontId="0" fillId="8" borderId="1" xfId="0" applyFill="1" applyBorder="1"/>
    <xf numFmtId="0" fontId="0" fillId="9" borderId="1" xfId="0" applyFill="1" applyBorder="1" applyAlignment="1">
      <alignment wrapText="1"/>
    </xf>
    <xf numFmtId="0" fontId="0" fillId="10" borderId="1" xfId="0" applyFill="1" applyBorder="1" applyAlignment="1">
      <alignment wrapText="1"/>
    </xf>
    <xf numFmtId="0" fontId="0" fillId="9" borderId="0" xfId="0" applyFill="1" applyAlignment="1">
      <alignment wrapText="1"/>
    </xf>
    <xf numFmtId="0" fontId="0" fillId="8" borderId="0" xfId="0" applyFill="1"/>
    <xf numFmtId="0" fontId="5" fillId="0" borderId="0" xfId="0" applyFont="1" applyAlignment="1">
      <alignment horizontal="center" vertical="center"/>
    </xf>
    <xf numFmtId="14" fontId="0" fillId="0" borderId="0" xfId="0" applyNumberFormat="1"/>
    <xf numFmtId="14" fontId="0" fillId="0" borderId="1" xfId="0" applyNumberFormat="1" applyBorder="1"/>
    <xf numFmtId="0" fontId="0" fillId="3" borderId="0" xfId="0" applyFill="1" applyAlignment="1">
      <alignment horizontal="center"/>
    </xf>
    <xf numFmtId="0" fontId="0" fillId="5" borderId="0" xfId="0" applyFill="1"/>
    <xf numFmtId="0" fontId="0" fillId="5" borderId="1" xfId="0" applyFill="1" applyBorder="1"/>
    <xf numFmtId="0" fontId="0" fillId="12" borderId="0" xfId="0" applyFill="1"/>
    <xf numFmtId="0" fontId="0" fillId="12" borderId="1" xfId="0" applyFill="1" applyBorder="1"/>
    <xf numFmtId="0" fontId="0" fillId="5" borderId="0" xfId="0" applyFill="1" applyAlignment="1">
      <alignment horizontal="center"/>
    </xf>
    <xf numFmtId="0" fontId="0" fillId="5" borderId="1" xfId="0" applyFill="1" applyBorder="1" applyAlignment="1">
      <alignment horizontal="center"/>
    </xf>
    <xf numFmtId="0" fontId="0" fillId="12" borderId="0" xfId="0" applyFill="1" applyAlignment="1">
      <alignment horizontal="center"/>
    </xf>
    <xf numFmtId="0" fontId="0" fillId="12" borderId="1" xfId="0" applyFill="1" applyBorder="1" applyAlignment="1">
      <alignment horizontal="center"/>
    </xf>
    <xf numFmtId="0" fontId="0" fillId="13" borderId="0" xfId="0" applyFill="1" applyAlignment="1">
      <alignment horizontal="center"/>
    </xf>
    <xf numFmtId="0" fontId="0" fillId="13" borderId="1" xfId="0" applyFill="1" applyBorder="1" applyAlignment="1">
      <alignment horizontal="center"/>
    </xf>
    <xf numFmtId="0" fontId="0" fillId="0" borderId="2" xfId="0" applyBorder="1"/>
    <xf numFmtId="0" fontId="1" fillId="4" borderId="0" xfId="0" applyFont="1" applyFill="1"/>
    <xf numFmtId="0" fontId="0" fillId="0" borderId="3" xfId="0" applyBorder="1"/>
    <xf numFmtId="0" fontId="0" fillId="0" borderId="3" xfId="0" applyBorder="1" applyAlignment="1">
      <alignment horizontal="center"/>
    </xf>
    <xf numFmtId="0" fontId="0" fillId="9" borderId="2" xfId="0" applyFill="1" applyBorder="1" applyAlignment="1">
      <alignment wrapText="1"/>
    </xf>
    <xf numFmtId="0" fontId="0" fillId="12" borderId="2" xfId="0" applyFill="1" applyBorder="1"/>
    <xf numFmtId="0" fontId="0" fillId="12" borderId="2" xfId="0" applyFill="1" applyBorder="1" applyAlignment="1">
      <alignment horizontal="center"/>
    </xf>
    <xf numFmtId="14" fontId="0" fillId="0" borderId="2" xfId="0" applyNumberFormat="1" applyBorder="1"/>
    <xf numFmtId="0" fontId="0" fillId="2" borderId="0" xfId="0" applyFill="1" applyAlignment="1">
      <alignment horizontal="center"/>
    </xf>
    <xf numFmtId="0" fontId="0" fillId="11" borderId="0" xfId="0" applyFill="1" applyAlignment="1">
      <alignment horizont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0" borderId="0" xfId="0" applyFont="1" applyAlignment="1">
      <alignment horizontal="left" wrapText="1"/>
    </xf>
    <xf numFmtId="0" fontId="6" fillId="0" borderId="0" xfId="0" applyFont="1" applyAlignment="1">
      <alignment horizontal="left"/>
    </xf>
    <xf numFmtId="0" fontId="0" fillId="0" borderId="0" xfId="0" applyAlignment="1">
      <alignment horizontal="center"/>
    </xf>
    <xf numFmtId="0" fontId="8" fillId="0" borderId="0" xfId="1" applyFont="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B7ECFF"/>
      <color rgb="FFFFFFCC"/>
      <color rgb="FF008C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758826</xdr:colOff>
      <xdr:row>1</xdr:row>
      <xdr:rowOff>85725</xdr:rowOff>
    </xdr:from>
    <xdr:to>
      <xdr:col>2</xdr:col>
      <xdr:colOff>3724276</xdr:colOff>
      <xdr:row>2</xdr:row>
      <xdr:rowOff>1459853</xdr:rowOff>
    </xdr:to>
    <xdr:pic>
      <xdr:nvPicPr>
        <xdr:cNvPr id="3" name="Picture 2">
          <a:extLst>
            <a:ext uri="{FF2B5EF4-FFF2-40B4-BE49-F238E27FC236}">
              <a16:creationId xmlns:a16="http://schemas.microsoft.com/office/drawing/2014/main" id="{F05ADD90-2F59-3AC3-4E94-EB0D9D62B2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01" y="266700"/>
          <a:ext cx="6003925" cy="18789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rimr.org/cpia/cpia-recertification/" TargetMode="External"/><Relationship Id="rId1" Type="http://schemas.openxmlformats.org/officeDocument/2006/relationships/hyperlink" Target="https://primr.org/cip/cip-recertificat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9CC98-474E-4CCC-A93F-CF80B3DB35A9}">
  <dimension ref="A1:G80"/>
  <sheetViews>
    <sheetView tabSelected="1" topLeftCell="A3" workbookViewId="0">
      <selection activeCell="B11" sqref="B11"/>
    </sheetView>
  </sheetViews>
  <sheetFormatPr defaultRowHeight="14.5" x14ac:dyDescent="0.35"/>
  <cols>
    <col min="1" max="1" width="3.54296875" customWidth="1"/>
    <col min="2" max="2" width="43.453125" customWidth="1"/>
    <col min="3" max="3" width="65.1796875" customWidth="1"/>
    <col min="4" max="5" width="17.453125" style="2" customWidth="1"/>
    <col min="6" max="6" width="18.453125" style="2" customWidth="1"/>
    <col min="7" max="7" width="3.54296875" customWidth="1"/>
  </cols>
  <sheetData>
    <row r="1" spans="1:7" x14ac:dyDescent="0.35">
      <c r="A1" s="1"/>
      <c r="B1" s="1"/>
      <c r="C1" s="1"/>
      <c r="D1" s="40"/>
      <c r="E1" s="40"/>
      <c r="F1" s="40"/>
      <c r="G1" s="1"/>
    </row>
    <row r="2" spans="1:7" ht="39.65" customHeight="1" x14ac:dyDescent="0.35">
      <c r="A2" s="1"/>
      <c r="D2" s="46"/>
      <c r="E2" s="47" t="s">
        <v>9</v>
      </c>
      <c r="F2" s="47" t="s">
        <v>10</v>
      </c>
      <c r="G2" s="1"/>
    </row>
    <row r="3" spans="1:7" ht="124" customHeight="1" x14ac:dyDescent="0.35">
      <c r="A3" s="1"/>
      <c r="D3" s="46"/>
      <c r="E3" s="47"/>
      <c r="F3" s="47"/>
      <c r="G3" s="1"/>
    </row>
    <row r="4" spans="1:7" ht="28" customHeight="1" x14ac:dyDescent="0.35">
      <c r="A4" s="1"/>
      <c r="B4" s="42" t="s">
        <v>0</v>
      </c>
      <c r="C4" s="43"/>
      <c r="D4" s="4" t="s">
        <v>1</v>
      </c>
      <c r="E4" s="4" t="s">
        <v>2</v>
      </c>
      <c r="F4" s="4" t="s">
        <v>3</v>
      </c>
      <c r="G4" s="1"/>
    </row>
    <row r="5" spans="1:7" ht="128.5" customHeight="1" x14ac:dyDescent="0.4">
      <c r="A5" s="1"/>
      <c r="B5" s="44" t="s">
        <v>395</v>
      </c>
      <c r="C5" s="45"/>
      <c r="D5" s="18">
        <f>SUM(D7:D79)</f>
        <v>0</v>
      </c>
      <c r="E5" s="18">
        <f>SUM(E7:E79)</f>
        <v>0</v>
      </c>
      <c r="F5" s="18">
        <f>SUM(F7:F79)</f>
        <v>0</v>
      </c>
      <c r="G5" s="1"/>
    </row>
    <row r="6" spans="1:7" ht="29.15" customHeight="1" x14ac:dyDescent="0.45">
      <c r="A6" s="1"/>
      <c r="B6" s="3" t="s">
        <v>4</v>
      </c>
      <c r="C6" s="3" t="s">
        <v>5</v>
      </c>
      <c r="D6" s="3" t="s">
        <v>6</v>
      </c>
      <c r="E6" s="3" t="s">
        <v>7</v>
      </c>
      <c r="F6" s="3" t="s">
        <v>8</v>
      </c>
      <c r="G6" s="1"/>
    </row>
    <row r="7" spans="1:7" x14ac:dyDescent="0.35">
      <c r="A7" s="1"/>
      <c r="B7" s="5"/>
      <c r="C7" s="5"/>
      <c r="D7" s="21" t="str">
        <f t="shared" ref="D7:D38" si="0">IFERROR(VLOOKUP(C7,SessionTable,2,FALSE),"")</f>
        <v/>
      </c>
      <c r="E7" s="21" t="str">
        <f t="shared" ref="E7:E38" si="1">IFERROR(VLOOKUP(C7,SessionTable,3,FALSE),"")</f>
        <v/>
      </c>
      <c r="F7" s="21" t="str">
        <f t="shared" ref="F7:F38" si="2">IFERROR(VLOOKUP(C7,SessionTable,4,FALSE),"")</f>
        <v/>
      </c>
      <c r="G7" s="1"/>
    </row>
    <row r="8" spans="1:7" x14ac:dyDescent="0.35">
      <c r="A8" s="1"/>
      <c r="D8" s="41" t="str">
        <f t="shared" si="0"/>
        <v/>
      </c>
      <c r="E8" s="41" t="str">
        <f t="shared" si="1"/>
        <v/>
      </c>
      <c r="F8" s="41" t="str">
        <f t="shared" si="2"/>
        <v/>
      </c>
      <c r="G8" s="1"/>
    </row>
    <row r="9" spans="1:7" x14ac:dyDescent="0.35">
      <c r="A9" s="1"/>
      <c r="B9" s="5"/>
      <c r="C9" s="5"/>
      <c r="D9" s="21" t="str">
        <f t="shared" si="0"/>
        <v/>
      </c>
      <c r="E9" s="21" t="str">
        <f t="shared" si="1"/>
        <v/>
      </c>
      <c r="F9" s="21" t="str">
        <f t="shared" si="2"/>
        <v/>
      </c>
      <c r="G9" s="1"/>
    </row>
    <row r="10" spans="1:7" x14ac:dyDescent="0.35">
      <c r="A10" s="1"/>
      <c r="D10" s="41" t="str">
        <f t="shared" si="0"/>
        <v/>
      </c>
      <c r="E10" s="41" t="str">
        <f t="shared" si="1"/>
        <v/>
      </c>
      <c r="F10" s="41" t="str">
        <f t="shared" si="2"/>
        <v/>
      </c>
      <c r="G10" s="1"/>
    </row>
    <row r="11" spans="1:7" x14ac:dyDescent="0.35">
      <c r="A11" s="1"/>
      <c r="B11" s="5"/>
      <c r="C11" s="5"/>
      <c r="D11" s="21" t="str">
        <f t="shared" si="0"/>
        <v/>
      </c>
      <c r="E11" s="21" t="str">
        <f t="shared" si="1"/>
        <v/>
      </c>
      <c r="F11" s="21" t="str">
        <f t="shared" si="2"/>
        <v/>
      </c>
      <c r="G11" s="1"/>
    </row>
    <row r="12" spans="1:7" x14ac:dyDescent="0.35">
      <c r="A12" s="1"/>
      <c r="D12" s="41" t="str">
        <f t="shared" si="0"/>
        <v/>
      </c>
      <c r="E12" s="41" t="str">
        <f t="shared" si="1"/>
        <v/>
      </c>
      <c r="F12" s="41" t="str">
        <f t="shared" si="2"/>
        <v/>
      </c>
      <c r="G12" s="1"/>
    </row>
    <row r="13" spans="1:7" x14ac:dyDescent="0.35">
      <c r="A13" s="1"/>
      <c r="B13" s="5"/>
      <c r="C13" s="5"/>
      <c r="D13" s="21" t="str">
        <f t="shared" si="0"/>
        <v/>
      </c>
      <c r="E13" s="21" t="str">
        <f t="shared" si="1"/>
        <v/>
      </c>
      <c r="F13" s="21" t="str">
        <f t="shared" si="2"/>
        <v/>
      </c>
      <c r="G13" s="1"/>
    </row>
    <row r="14" spans="1:7" x14ac:dyDescent="0.35">
      <c r="A14" s="1"/>
      <c r="D14" s="41" t="str">
        <f t="shared" si="0"/>
        <v/>
      </c>
      <c r="E14" s="41" t="str">
        <f t="shared" si="1"/>
        <v/>
      </c>
      <c r="F14" s="41" t="str">
        <f t="shared" si="2"/>
        <v/>
      </c>
      <c r="G14" s="1"/>
    </row>
    <row r="15" spans="1:7" x14ac:dyDescent="0.35">
      <c r="A15" s="1"/>
      <c r="B15" s="5"/>
      <c r="C15" s="5"/>
      <c r="D15" s="21" t="str">
        <f t="shared" si="0"/>
        <v/>
      </c>
      <c r="E15" s="21" t="str">
        <f t="shared" si="1"/>
        <v/>
      </c>
      <c r="F15" s="21" t="str">
        <f t="shared" si="2"/>
        <v/>
      </c>
      <c r="G15" s="1"/>
    </row>
    <row r="16" spans="1:7" x14ac:dyDescent="0.35">
      <c r="A16" s="1"/>
      <c r="D16" s="41" t="str">
        <f t="shared" si="0"/>
        <v/>
      </c>
      <c r="E16" s="41" t="str">
        <f t="shared" si="1"/>
        <v/>
      </c>
      <c r="F16" s="41" t="str">
        <f t="shared" si="2"/>
        <v/>
      </c>
      <c r="G16" s="1"/>
    </row>
    <row r="17" spans="1:7" x14ac:dyDescent="0.35">
      <c r="A17" s="1"/>
      <c r="B17" s="5"/>
      <c r="C17" s="5"/>
      <c r="D17" s="21" t="str">
        <f t="shared" si="0"/>
        <v/>
      </c>
      <c r="E17" s="21" t="str">
        <f t="shared" si="1"/>
        <v/>
      </c>
      <c r="F17" s="21" t="str">
        <f t="shared" si="2"/>
        <v/>
      </c>
      <c r="G17" s="1"/>
    </row>
    <row r="18" spans="1:7" x14ac:dyDescent="0.35">
      <c r="A18" s="1"/>
      <c r="D18" s="41" t="str">
        <f t="shared" si="0"/>
        <v/>
      </c>
      <c r="E18" s="41" t="str">
        <f t="shared" si="1"/>
        <v/>
      </c>
      <c r="F18" s="41" t="str">
        <f t="shared" si="2"/>
        <v/>
      </c>
      <c r="G18" s="1"/>
    </row>
    <row r="19" spans="1:7" x14ac:dyDescent="0.35">
      <c r="A19" s="1"/>
      <c r="B19" s="5"/>
      <c r="C19" s="5"/>
      <c r="D19" s="21" t="str">
        <f t="shared" si="0"/>
        <v/>
      </c>
      <c r="E19" s="21" t="str">
        <f t="shared" si="1"/>
        <v/>
      </c>
      <c r="F19" s="21" t="str">
        <f t="shared" si="2"/>
        <v/>
      </c>
      <c r="G19" s="1"/>
    </row>
    <row r="20" spans="1:7" x14ac:dyDescent="0.35">
      <c r="A20" s="1"/>
      <c r="D20" s="41" t="str">
        <f t="shared" si="0"/>
        <v/>
      </c>
      <c r="E20" s="41" t="str">
        <f t="shared" si="1"/>
        <v/>
      </c>
      <c r="F20" s="41" t="str">
        <f t="shared" si="2"/>
        <v/>
      </c>
      <c r="G20" s="1"/>
    </row>
    <row r="21" spans="1:7" x14ac:dyDescent="0.35">
      <c r="A21" s="1"/>
      <c r="B21" s="5"/>
      <c r="C21" s="5"/>
      <c r="D21" s="21" t="str">
        <f t="shared" si="0"/>
        <v/>
      </c>
      <c r="E21" s="21" t="str">
        <f t="shared" si="1"/>
        <v/>
      </c>
      <c r="F21" s="21" t="str">
        <f t="shared" si="2"/>
        <v/>
      </c>
      <c r="G21" s="1"/>
    </row>
    <row r="22" spans="1:7" x14ac:dyDescent="0.35">
      <c r="A22" s="1"/>
      <c r="D22" s="41" t="str">
        <f t="shared" si="0"/>
        <v/>
      </c>
      <c r="E22" s="41" t="str">
        <f t="shared" si="1"/>
        <v/>
      </c>
      <c r="F22" s="41" t="str">
        <f t="shared" si="2"/>
        <v/>
      </c>
      <c r="G22" s="1"/>
    </row>
    <row r="23" spans="1:7" x14ac:dyDescent="0.35">
      <c r="A23" s="1"/>
      <c r="B23" s="5"/>
      <c r="C23" s="5"/>
      <c r="D23" s="21" t="str">
        <f t="shared" si="0"/>
        <v/>
      </c>
      <c r="E23" s="21" t="str">
        <f t="shared" si="1"/>
        <v/>
      </c>
      <c r="F23" s="21" t="str">
        <f t="shared" si="2"/>
        <v/>
      </c>
      <c r="G23" s="1"/>
    </row>
    <row r="24" spans="1:7" x14ac:dyDescent="0.35">
      <c r="A24" s="1"/>
      <c r="D24" s="41" t="str">
        <f t="shared" si="0"/>
        <v/>
      </c>
      <c r="E24" s="41" t="str">
        <f t="shared" si="1"/>
        <v/>
      </c>
      <c r="F24" s="41" t="str">
        <f t="shared" si="2"/>
        <v/>
      </c>
      <c r="G24" s="1"/>
    </row>
    <row r="25" spans="1:7" x14ac:dyDescent="0.35">
      <c r="A25" s="1"/>
      <c r="B25" s="5"/>
      <c r="C25" s="5"/>
      <c r="D25" s="21" t="str">
        <f t="shared" si="0"/>
        <v/>
      </c>
      <c r="E25" s="21" t="str">
        <f t="shared" si="1"/>
        <v/>
      </c>
      <c r="F25" s="21" t="str">
        <f t="shared" si="2"/>
        <v/>
      </c>
      <c r="G25" s="1"/>
    </row>
    <row r="26" spans="1:7" x14ac:dyDescent="0.35">
      <c r="A26" s="1"/>
      <c r="D26" s="41" t="str">
        <f t="shared" si="0"/>
        <v/>
      </c>
      <c r="E26" s="41" t="str">
        <f t="shared" si="1"/>
        <v/>
      </c>
      <c r="F26" s="41" t="str">
        <f t="shared" si="2"/>
        <v/>
      </c>
      <c r="G26" s="1"/>
    </row>
    <row r="27" spans="1:7" x14ac:dyDescent="0.35">
      <c r="A27" s="1"/>
      <c r="B27" s="5"/>
      <c r="C27" s="5"/>
      <c r="D27" s="21" t="str">
        <f t="shared" si="0"/>
        <v/>
      </c>
      <c r="E27" s="21" t="str">
        <f t="shared" si="1"/>
        <v/>
      </c>
      <c r="F27" s="21" t="str">
        <f t="shared" si="2"/>
        <v/>
      </c>
      <c r="G27" s="1"/>
    </row>
    <row r="28" spans="1:7" x14ac:dyDescent="0.35">
      <c r="A28" s="1"/>
      <c r="D28" s="41" t="str">
        <f t="shared" si="0"/>
        <v/>
      </c>
      <c r="E28" s="41" t="str">
        <f t="shared" si="1"/>
        <v/>
      </c>
      <c r="F28" s="41" t="str">
        <f t="shared" si="2"/>
        <v/>
      </c>
      <c r="G28" s="1"/>
    </row>
    <row r="29" spans="1:7" x14ac:dyDescent="0.35">
      <c r="A29" s="1"/>
      <c r="B29" s="5"/>
      <c r="C29" s="5"/>
      <c r="D29" s="21" t="str">
        <f t="shared" si="0"/>
        <v/>
      </c>
      <c r="E29" s="21" t="str">
        <f t="shared" si="1"/>
        <v/>
      </c>
      <c r="F29" s="21" t="str">
        <f t="shared" si="2"/>
        <v/>
      </c>
      <c r="G29" s="1"/>
    </row>
    <row r="30" spans="1:7" x14ac:dyDescent="0.35">
      <c r="A30" s="1"/>
      <c r="D30" s="41" t="str">
        <f t="shared" si="0"/>
        <v/>
      </c>
      <c r="E30" s="41" t="str">
        <f t="shared" si="1"/>
        <v/>
      </c>
      <c r="F30" s="41" t="str">
        <f t="shared" si="2"/>
        <v/>
      </c>
      <c r="G30" s="1"/>
    </row>
    <row r="31" spans="1:7" x14ac:dyDescent="0.35">
      <c r="A31" s="1"/>
      <c r="B31" s="5"/>
      <c r="C31" s="5"/>
      <c r="D31" s="21" t="str">
        <f t="shared" si="0"/>
        <v/>
      </c>
      <c r="E31" s="21" t="str">
        <f t="shared" si="1"/>
        <v/>
      </c>
      <c r="F31" s="21" t="str">
        <f t="shared" si="2"/>
        <v/>
      </c>
      <c r="G31" s="1"/>
    </row>
    <row r="32" spans="1:7" x14ac:dyDescent="0.35">
      <c r="A32" s="1"/>
      <c r="D32" s="41" t="str">
        <f t="shared" si="0"/>
        <v/>
      </c>
      <c r="E32" s="41" t="str">
        <f t="shared" si="1"/>
        <v/>
      </c>
      <c r="F32" s="41" t="str">
        <f t="shared" si="2"/>
        <v/>
      </c>
      <c r="G32" s="1"/>
    </row>
    <row r="33" spans="1:7" x14ac:dyDescent="0.35">
      <c r="A33" s="1"/>
      <c r="B33" s="5"/>
      <c r="C33" s="5"/>
      <c r="D33" s="21" t="str">
        <f t="shared" si="0"/>
        <v/>
      </c>
      <c r="E33" s="21" t="str">
        <f t="shared" si="1"/>
        <v/>
      </c>
      <c r="F33" s="21" t="str">
        <f t="shared" si="2"/>
        <v/>
      </c>
      <c r="G33" s="1"/>
    </row>
    <row r="34" spans="1:7" x14ac:dyDescent="0.35">
      <c r="A34" s="1"/>
      <c r="D34" s="41" t="str">
        <f t="shared" si="0"/>
        <v/>
      </c>
      <c r="E34" s="41" t="str">
        <f t="shared" si="1"/>
        <v/>
      </c>
      <c r="F34" s="41" t="str">
        <f t="shared" si="2"/>
        <v/>
      </c>
      <c r="G34" s="1"/>
    </row>
    <row r="35" spans="1:7" x14ac:dyDescent="0.35">
      <c r="A35" s="1"/>
      <c r="B35" s="5"/>
      <c r="C35" s="5"/>
      <c r="D35" s="21" t="str">
        <f t="shared" si="0"/>
        <v/>
      </c>
      <c r="E35" s="21" t="str">
        <f t="shared" si="1"/>
        <v/>
      </c>
      <c r="F35" s="21" t="str">
        <f t="shared" si="2"/>
        <v/>
      </c>
      <c r="G35" s="1"/>
    </row>
    <row r="36" spans="1:7" x14ac:dyDescent="0.35">
      <c r="A36" s="1"/>
      <c r="D36" s="41" t="str">
        <f t="shared" si="0"/>
        <v/>
      </c>
      <c r="E36" s="41" t="str">
        <f t="shared" si="1"/>
        <v/>
      </c>
      <c r="F36" s="41" t="str">
        <f t="shared" si="2"/>
        <v/>
      </c>
      <c r="G36" s="1"/>
    </row>
    <row r="37" spans="1:7" x14ac:dyDescent="0.35">
      <c r="A37" s="1"/>
      <c r="B37" s="5"/>
      <c r="C37" s="5"/>
      <c r="D37" s="21" t="str">
        <f t="shared" si="0"/>
        <v/>
      </c>
      <c r="E37" s="21" t="str">
        <f t="shared" si="1"/>
        <v/>
      </c>
      <c r="F37" s="21" t="str">
        <f t="shared" si="2"/>
        <v/>
      </c>
      <c r="G37" s="1"/>
    </row>
    <row r="38" spans="1:7" x14ac:dyDescent="0.35">
      <c r="A38" s="1"/>
      <c r="D38" s="41" t="str">
        <f t="shared" si="0"/>
        <v/>
      </c>
      <c r="E38" s="41" t="str">
        <f t="shared" si="1"/>
        <v/>
      </c>
      <c r="F38" s="41" t="str">
        <f t="shared" si="2"/>
        <v/>
      </c>
      <c r="G38" s="1"/>
    </row>
    <row r="39" spans="1:7" x14ac:dyDescent="0.35">
      <c r="A39" s="1"/>
      <c r="B39" s="5"/>
      <c r="C39" s="5"/>
      <c r="D39" s="21" t="str">
        <f t="shared" ref="D39:D70" si="3">IFERROR(VLOOKUP(C39,SessionTable,2,FALSE),"")</f>
        <v/>
      </c>
      <c r="E39" s="21" t="str">
        <f t="shared" ref="E39:E70" si="4">IFERROR(VLOOKUP(C39,SessionTable,3,FALSE),"")</f>
        <v/>
      </c>
      <c r="F39" s="21" t="str">
        <f t="shared" ref="F39:F70" si="5">IFERROR(VLOOKUP(C39,SessionTable,4,FALSE),"")</f>
        <v/>
      </c>
      <c r="G39" s="1"/>
    </row>
    <row r="40" spans="1:7" x14ac:dyDescent="0.35">
      <c r="A40" s="1"/>
      <c r="D40" s="41" t="str">
        <f t="shared" si="3"/>
        <v/>
      </c>
      <c r="E40" s="41" t="str">
        <f t="shared" si="4"/>
        <v/>
      </c>
      <c r="F40" s="41" t="str">
        <f t="shared" si="5"/>
        <v/>
      </c>
      <c r="G40" s="1"/>
    </row>
    <row r="41" spans="1:7" x14ac:dyDescent="0.35">
      <c r="A41" s="1"/>
      <c r="B41" s="5"/>
      <c r="C41" s="5"/>
      <c r="D41" s="21" t="str">
        <f t="shared" si="3"/>
        <v/>
      </c>
      <c r="E41" s="21" t="str">
        <f t="shared" si="4"/>
        <v/>
      </c>
      <c r="F41" s="21" t="str">
        <f t="shared" si="5"/>
        <v/>
      </c>
      <c r="G41" s="1"/>
    </row>
    <row r="42" spans="1:7" x14ac:dyDescent="0.35">
      <c r="A42" s="1"/>
      <c r="D42" s="41" t="str">
        <f t="shared" si="3"/>
        <v/>
      </c>
      <c r="E42" s="41" t="str">
        <f t="shared" si="4"/>
        <v/>
      </c>
      <c r="F42" s="41" t="str">
        <f t="shared" si="5"/>
        <v/>
      </c>
      <c r="G42" s="1"/>
    </row>
    <row r="43" spans="1:7" x14ac:dyDescent="0.35">
      <c r="A43" s="1"/>
      <c r="B43" s="5"/>
      <c r="C43" s="5"/>
      <c r="D43" s="21" t="str">
        <f t="shared" si="3"/>
        <v/>
      </c>
      <c r="E43" s="21" t="str">
        <f t="shared" si="4"/>
        <v/>
      </c>
      <c r="F43" s="21" t="str">
        <f t="shared" si="5"/>
        <v/>
      </c>
      <c r="G43" s="1"/>
    </row>
    <row r="44" spans="1:7" x14ac:dyDescent="0.35">
      <c r="A44" s="1"/>
      <c r="D44" s="41" t="str">
        <f t="shared" si="3"/>
        <v/>
      </c>
      <c r="E44" s="41" t="str">
        <f t="shared" si="4"/>
        <v/>
      </c>
      <c r="F44" s="41" t="str">
        <f t="shared" si="5"/>
        <v/>
      </c>
      <c r="G44" s="1"/>
    </row>
    <row r="45" spans="1:7" x14ac:dyDescent="0.35">
      <c r="A45" s="1"/>
      <c r="B45" s="5"/>
      <c r="C45" s="5"/>
      <c r="D45" s="21" t="str">
        <f t="shared" si="3"/>
        <v/>
      </c>
      <c r="E45" s="21" t="str">
        <f t="shared" si="4"/>
        <v/>
      </c>
      <c r="F45" s="21" t="str">
        <f t="shared" si="5"/>
        <v/>
      </c>
      <c r="G45" s="1"/>
    </row>
    <row r="46" spans="1:7" x14ac:dyDescent="0.35">
      <c r="A46" s="1"/>
      <c r="D46" s="41" t="str">
        <f t="shared" si="3"/>
        <v/>
      </c>
      <c r="E46" s="41" t="str">
        <f t="shared" si="4"/>
        <v/>
      </c>
      <c r="F46" s="41" t="str">
        <f t="shared" si="5"/>
        <v/>
      </c>
      <c r="G46" s="1"/>
    </row>
    <row r="47" spans="1:7" x14ac:dyDescent="0.35">
      <c r="A47" s="1"/>
      <c r="B47" s="5"/>
      <c r="C47" s="5"/>
      <c r="D47" s="21" t="str">
        <f t="shared" si="3"/>
        <v/>
      </c>
      <c r="E47" s="21" t="str">
        <f t="shared" si="4"/>
        <v/>
      </c>
      <c r="F47" s="21" t="str">
        <f t="shared" si="5"/>
        <v/>
      </c>
      <c r="G47" s="1"/>
    </row>
    <row r="48" spans="1:7" x14ac:dyDescent="0.35">
      <c r="A48" s="1"/>
      <c r="D48" s="41" t="str">
        <f t="shared" si="3"/>
        <v/>
      </c>
      <c r="E48" s="41" t="str">
        <f t="shared" si="4"/>
        <v/>
      </c>
      <c r="F48" s="41" t="str">
        <f t="shared" si="5"/>
        <v/>
      </c>
      <c r="G48" s="1"/>
    </row>
    <row r="49" spans="1:7" x14ac:dyDescent="0.35">
      <c r="A49" s="1"/>
      <c r="B49" s="5"/>
      <c r="C49" s="5"/>
      <c r="D49" s="21" t="str">
        <f t="shared" si="3"/>
        <v/>
      </c>
      <c r="E49" s="21" t="str">
        <f t="shared" si="4"/>
        <v/>
      </c>
      <c r="F49" s="21" t="str">
        <f t="shared" si="5"/>
        <v/>
      </c>
      <c r="G49" s="1"/>
    </row>
    <row r="50" spans="1:7" x14ac:dyDescent="0.35">
      <c r="A50" s="1"/>
      <c r="D50" s="41" t="str">
        <f t="shared" si="3"/>
        <v/>
      </c>
      <c r="E50" s="41" t="str">
        <f t="shared" si="4"/>
        <v/>
      </c>
      <c r="F50" s="41" t="str">
        <f t="shared" si="5"/>
        <v/>
      </c>
      <c r="G50" s="1"/>
    </row>
    <row r="51" spans="1:7" x14ac:dyDescent="0.35">
      <c r="A51" s="1"/>
      <c r="B51" s="5"/>
      <c r="C51" s="5"/>
      <c r="D51" s="21" t="str">
        <f t="shared" si="3"/>
        <v/>
      </c>
      <c r="E51" s="21" t="str">
        <f t="shared" si="4"/>
        <v/>
      </c>
      <c r="F51" s="21" t="str">
        <f t="shared" si="5"/>
        <v/>
      </c>
      <c r="G51" s="1"/>
    </row>
    <row r="52" spans="1:7" x14ac:dyDescent="0.35">
      <c r="A52" s="1"/>
      <c r="D52" s="41" t="str">
        <f t="shared" si="3"/>
        <v/>
      </c>
      <c r="E52" s="41" t="str">
        <f t="shared" si="4"/>
        <v/>
      </c>
      <c r="F52" s="41" t="str">
        <f t="shared" si="5"/>
        <v/>
      </c>
      <c r="G52" s="1"/>
    </row>
    <row r="53" spans="1:7" x14ac:dyDescent="0.35">
      <c r="A53" s="1"/>
      <c r="B53" s="5"/>
      <c r="C53" s="5"/>
      <c r="D53" s="21" t="str">
        <f t="shared" si="3"/>
        <v/>
      </c>
      <c r="E53" s="21" t="str">
        <f t="shared" si="4"/>
        <v/>
      </c>
      <c r="F53" s="21" t="str">
        <f t="shared" si="5"/>
        <v/>
      </c>
      <c r="G53" s="1"/>
    </row>
    <row r="54" spans="1:7" x14ac:dyDescent="0.35">
      <c r="A54" s="1"/>
      <c r="D54" s="41" t="str">
        <f t="shared" si="3"/>
        <v/>
      </c>
      <c r="E54" s="41" t="str">
        <f t="shared" si="4"/>
        <v/>
      </c>
      <c r="F54" s="41" t="str">
        <f t="shared" si="5"/>
        <v/>
      </c>
      <c r="G54" s="1"/>
    </row>
    <row r="55" spans="1:7" x14ac:dyDescent="0.35">
      <c r="A55" s="1"/>
      <c r="B55" s="5"/>
      <c r="C55" s="5"/>
      <c r="D55" s="21" t="str">
        <f t="shared" si="3"/>
        <v/>
      </c>
      <c r="E55" s="21" t="str">
        <f t="shared" si="4"/>
        <v/>
      </c>
      <c r="F55" s="21" t="str">
        <f t="shared" si="5"/>
        <v/>
      </c>
      <c r="G55" s="1"/>
    </row>
    <row r="56" spans="1:7" x14ac:dyDescent="0.35">
      <c r="A56" s="1"/>
      <c r="D56" s="41" t="str">
        <f t="shared" si="3"/>
        <v/>
      </c>
      <c r="E56" s="41" t="str">
        <f t="shared" si="4"/>
        <v/>
      </c>
      <c r="F56" s="41" t="str">
        <f t="shared" si="5"/>
        <v/>
      </c>
      <c r="G56" s="1"/>
    </row>
    <row r="57" spans="1:7" x14ac:dyDescent="0.35">
      <c r="A57" s="1"/>
      <c r="B57" s="5"/>
      <c r="C57" s="5"/>
      <c r="D57" s="21" t="str">
        <f t="shared" si="3"/>
        <v/>
      </c>
      <c r="E57" s="21" t="str">
        <f t="shared" si="4"/>
        <v/>
      </c>
      <c r="F57" s="21" t="str">
        <f t="shared" si="5"/>
        <v/>
      </c>
      <c r="G57" s="1"/>
    </row>
    <row r="58" spans="1:7" x14ac:dyDescent="0.35">
      <c r="A58" s="1"/>
      <c r="D58" s="41" t="str">
        <f t="shared" si="3"/>
        <v/>
      </c>
      <c r="E58" s="41" t="str">
        <f t="shared" si="4"/>
        <v/>
      </c>
      <c r="F58" s="41" t="str">
        <f t="shared" si="5"/>
        <v/>
      </c>
      <c r="G58" s="1"/>
    </row>
    <row r="59" spans="1:7" x14ac:dyDescent="0.35">
      <c r="A59" s="1"/>
      <c r="B59" s="5"/>
      <c r="C59" s="5"/>
      <c r="D59" s="21" t="str">
        <f t="shared" si="3"/>
        <v/>
      </c>
      <c r="E59" s="21" t="str">
        <f t="shared" si="4"/>
        <v/>
      </c>
      <c r="F59" s="21" t="str">
        <f t="shared" si="5"/>
        <v/>
      </c>
      <c r="G59" s="1"/>
    </row>
    <row r="60" spans="1:7" x14ac:dyDescent="0.35">
      <c r="A60" s="1"/>
      <c r="D60" s="41" t="str">
        <f t="shared" si="3"/>
        <v/>
      </c>
      <c r="E60" s="41" t="str">
        <f t="shared" si="4"/>
        <v/>
      </c>
      <c r="F60" s="41" t="str">
        <f t="shared" si="5"/>
        <v/>
      </c>
      <c r="G60" s="1"/>
    </row>
    <row r="61" spans="1:7" x14ac:dyDescent="0.35">
      <c r="A61" s="1"/>
      <c r="B61" s="5"/>
      <c r="C61" s="5"/>
      <c r="D61" s="21" t="str">
        <f t="shared" si="3"/>
        <v/>
      </c>
      <c r="E61" s="21" t="str">
        <f t="shared" si="4"/>
        <v/>
      </c>
      <c r="F61" s="21" t="str">
        <f t="shared" si="5"/>
        <v/>
      </c>
      <c r="G61" s="1"/>
    </row>
    <row r="62" spans="1:7" x14ac:dyDescent="0.35">
      <c r="A62" s="1"/>
      <c r="D62" s="41" t="str">
        <f t="shared" si="3"/>
        <v/>
      </c>
      <c r="E62" s="41" t="str">
        <f t="shared" si="4"/>
        <v/>
      </c>
      <c r="F62" s="41" t="str">
        <f t="shared" si="5"/>
        <v/>
      </c>
      <c r="G62" s="1"/>
    </row>
    <row r="63" spans="1:7" x14ac:dyDescent="0.35">
      <c r="A63" s="1"/>
      <c r="B63" s="5"/>
      <c r="C63" s="5"/>
      <c r="D63" s="21" t="str">
        <f t="shared" si="3"/>
        <v/>
      </c>
      <c r="E63" s="21" t="str">
        <f t="shared" si="4"/>
        <v/>
      </c>
      <c r="F63" s="21" t="str">
        <f t="shared" si="5"/>
        <v/>
      </c>
      <c r="G63" s="1"/>
    </row>
    <row r="64" spans="1:7" x14ac:dyDescent="0.35">
      <c r="A64" s="1"/>
      <c r="D64" s="41" t="str">
        <f t="shared" si="3"/>
        <v/>
      </c>
      <c r="E64" s="41" t="str">
        <f t="shared" si="4"/>
        <v/>
      </c>
      <c r="F64" s="41" t="str">
        <f t="shared" si="5"/>
        <v/>
      </c>
      <c r="G64" s="1"/>
    </row>
    <row r="65" spans="1:7" x14ac:dyDescent="0.35">
      <c r="A65" s="1"/>
      <c r="B65" s="5"/>
      <c r="C65" s="5"/>
      <c r="D65" s="21" t="str">
        <f t="shared" si="3"/>
        <v/>
      </c>
      <c r="E65" s="21" t="str">
        <f t="shared" si="4"/>
        <v/>
      </c>
      <c r="F65" s="21" t="str">
        <f t="shared" si="5"/>
        <v/>
      </c>
      <c r="G65" s="1"/>
    </row>
    <row r="66" spans="1:7" x14ac:dyDescent="0.35">
      <c r="A66" s="1"/>
      <c r="D66" s="41" t="str">
        <f t="shared" si="3"/>
        <v/>
      </c>
      <c r="E66" s="41" t="str">
        <f t="shared" si="4"/>
        <v/>
      </c>
      <c r="F66" s="41" t="str">
        <f t="shared" si="5"/>
        <v/>
      </c>
      <c r="G66" s="1"/>
    </row>
    <row r="67" spans="1:7" x14ac:dyDescent="0.35">
      <c r="A67" s="1"/>
      <c r="B67" s="5"/>
      <c r="C67" s="5"/>
      <c r="D67" s="21" t="str">
        <f t="shared" si="3"/>
        <v/>
      </c>
      <c r="E67" s="21" t="str">
        <f t="shared" si="4"/>
        <v/>
      </c>
      <c r="F67" s="21" t="str">
        <f t="shared" si="5"/>
        <v/>
      </c>
      <c r="G67" s="1"/>
    </row>
    <row r="68" spans="1:7" x14ac:dyDescent="0.35">
      <c r="A68" s="1"/>
      <c r="D68" s="41" t="str">
        <f t="shared" si="3"/>
        <v/>
      </c>
      <c r="E68" s="41" t="str">
        <f t="shared" si="4"/>
        <v/>
      </c>
      <c r="F68" s="41" t="str">
        <f t="shared" si="5"/>
        <v/>
      </c>
      <c r="G68" s="1"/>
    </row>
    <row r="69" spans="1:7" x14ac:dyDescent="0.35">
      <c r="A69" s="1"/>
      <c r="B69" s="5"/>
      <c r="C69" s="5"/>
      <c r="D69" s="21" t="str">
        <f t="shared" si="3"/>
        <v/>
      </c>
      <c r="E69" s="21" t="str">
        <f t="shared" si="4"/>
        <v/>
      </c>
      <c r="F69" s="21" t="str">
        <f t="shared" si="5"/>
        <v/>
      </c>
      <c r="G69" s="1"/>
    </row>
    <row r="70" spans="1:7" x14ac:dyDescent="0.35">
      <c r="A70" s="1"/>
      <c r="D70" s="41" t="str">
        <f t="shared" si="3"/>
        <v/>
      </c>
      <c r="E70" s="41" t="str">
        <f t="shared" si="4"/>
        <v/>
      </c>
      <c r="F70" s="41" t="str">
        <f t="shared" si="5"/>
        <v/>
      </c>
      <c r="G70" s="1"/>
    </row>
    <row r="71" spans="1:7" x14ac:dyDescent="0.35">
      <c r="A71" s="1"/>
      <c r="B71" s="5"/>
      <c r="C71" s="5"/>
      <c r="D71" s="21" t="str">
        <f t="shared" ref="D71:D79" si="6">IFERROR(VLOOKUP(C71,SessionTable,2,FALSE),"")</f>
        <v/>
      </c>
      <c r="E71" s="21" t="str">
        <f t="shared" ref="E71:E79" si="7">IFERROR(VLOOKUP(C71,SessionTable,3,FALSE),"")</f>
        <v/>
      </c>
      <c r="F71" s="21" t="str">
        <f t="shared" ref="F71:F79" si="8">IFERROR(VLOOKUP(C71,SessionTable,4,FALSE),"")</f>
        <v/>
      </c>
      <c r="G71" s="1"/>
    </row>
    <row r="72" spans="1:7" x14ac:dyDescent="0.35">
      <c r="A72" s="1"/>
      <c r="D72" s="41" t="str">
        <f t="shared" si="6"/>
        <v/>
      </c>
      <c r="E72" s="41" t="str">
        <f t="shared" si="7"/>
        <v/>
      </c>
      <c r="F72" s="41" t="str">
        <f t="shared" si="8"/>
        <v/>
      </c>
      <c r="G72" s="1"/>
    </row>
    <row r="73" spans="1:7" x14ac:dyDescent="0.35">
      <c r="A73" s="1"/>
      <c r="B73" s="5"/>
      <c r="C73" s="5"/>
      <c r="D73" s="21" t="str">
        <f t="shared" si="6"/>
        <v/>
      </c>
      <c r="E73" s="21" t="str">
        <f t="shared" si="7"/>
        <v/>
      </c>
      <c r="F73" s="21" t="str">
        <f t="shared" si="8"/>
        <v/>
      </c>
      <c r="G73" s="1"/>
    </row>
    <row r="74" spans="1:7" x14ac:dyDescent="0.35">
      <c r="A74" s="1"/>
      <c r="D74" s="41" t="str">
        <f t="shared" si="6"/>
        <v/>
      </c>
      <c r="E74" s="41" t="str">
        <f t="shared" si="7"/>
        <v/>
      </c>
      <c r="F74" s="41" t="str">
        <f t="shared" si="8"/>
        <v/>
      </c>
      <c r="G74" s="1"/>
    </row>
    <row r="75" spans="1:7" x14ac:dyDescent="0.35">
      <c r="A75" s="1"/>
      <c r="B75" s="5"/>
      <c r="C75" s="5"/>
      <c r="D75" s="21" t="str">
        <f t="shared" si="6"/>
        <v/>
      </c>
      <c r="E75" s="21" t="str">
        <f t="shared" si="7"/>
        <v/>
      </c>
      <c r="F75" s="21" t="str">
        <f t="shared" si="8"/>
        <v/>
      </c>
      <c r="G75" s="1"/>
    </row>
    <row r="76" spans="1:7" x14ac:dyDescent="0.35">
      <c r="A76" s="1"/>
      <c r="D76" s="41" t="str">
        <f t="shared" si="6"/>
        <v/>
      </c>
      <c r="E76" s="41" t="str">
        <f t="shared" si="7"/>
        <v/>
      </c>
      <c r="F76" s="41" t="str">
        <f t="shared" si="8"/>
        <v/>
      </c>
      <c r="G76" s="1"/>
    </row>
    <row r="77" spans="1:7" x14ac:dyDescent="0.35">
      <c r="A77" s="1"/>
      <c r="B77" s="5"/>
      <c r="C77" s="5"/>
      <c r="D77" s="21" t="str">
        <f t="shared" si="6"/>
        <v/>
      </c>
      <c r="E77" s="21" t="str">
        <f t="shared" si="7"/>
        <v/>
      </c>
      <c r="F77" s="21" t="str">
        <f t="shared" si="8"/>
        <v/>
      </c>
      <c r="G77" s="1"/>
    </row>
    <row r="78" spans="1:7" x14ac:dyDescent="0.35">
      <c r="A78" s="1"/>
      <c r="D78" s="41" t="str">
        <f t="shared" si="6"/>
        <v/>
      </c>
      <c r="E78" s="41" t="str">
        <f t="shared" si="7"/>
        <v/>
      </c>
      <c r="F78" s="41" t="str">
        <f t="shared" si="8"/>
        <v/>
      </c>
      <c r="G78" s="1"/>
    </row>
    <row r="79" spans="1:7" x14ac:dyDescent="0.35">
      <c r="A79" s="1"/>
      <c r="B79" s="5"/>
      <c r="C79" s="5"/>
      <c r="D79" s="21" t="str">
        <f t="shared" si="6"/>
        <v/>
      </c>
      <c r="E79" s="21" t="str">
        <f t="shared" si="7"/>
        <v/>
      </c>
      <c r="F79" s="21" t="str">
        <f t="shared" si="8"/>
        <v/>
      </c>
      <c r="G79" s="1"/>
    </row>
    <row r="80" spans="1:7" x14ac:dyDescent="0.35">
      <c r="A80" s="1"/>
      <c r="B80" s="1"/>
      <c r="C80" s="1"/>
      <c r="D80" s="40"/>
      <c r="E80" s="40"/>
      <c r="F80" s="40"/>
      <c r="G80" s="1"/>
    </row>
  </sheetData>
  <mergeCells count="5">
    <mergeCell ref="B4:C4"/>
    <mergeCell ref="B5:C5"/>
    <mergeCell ref="D2:D3"/>
    <mergeCell ref="E2:E3"/>
    <mergeCell ref="F2:F3"/>
  </mergeCells>
  <dataValidations count="2">
    <dataValidation type="list" allowBlank="1" showInputMessage="1" showErrorMessage="1" sqref="B7:B79" xr:uid="{43063216-58F9-4B85-89D1-C84B83BF37ED}">
      <formula1>SessionSeries</formula1>
    </dataValidation>
    <dataValidation type="list" allowBlank="1" showInputMessage="1" showErrorMessage="1" sqref="C7:C79" xr:uid="{A0FD4EF5-49E0-49B5-8FA2-2A33AD170A0E}">
      <formula1>INDIRECT(SUBSTITUTE(B7," ",""))</formula1>
    </dataValidation>
  </dataValidations>
  <hyperlinks>
    <hyperlink ref="E2:E3" r:id="rId1" display="CIP Recertification" xr:uid="{1E1D193F-212D-48DC-B275-336AF15F84EA}"/>
    <hyperlink ref="F2:F3" r:id="rId2" display="CPIA Recertification" xr:uid="{2D69C0F6-FAA0-4A4D-82A2-1A676A72E014}"/>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B6266-36DE-4569-B0B0-D1836A8463F3}">
  <dimension ref="A1:L206"/>
  <sheetViews>
    <sheetView topLeftCell="A151" zoomScale="110" zoomScaleNormal="110" workbookViewId="0">
      <selection activeCell="C169" sqref="C169"/>
    </sheetView>
  </sheetViews>
  <sheetFormatPr defaultRowHeight="14.5" x14ac:dyDescent="0.35"/>
  <cols>
    <col min="1" max="1" width="42.1796875" customWidth="1"/>
    <col min="2" max="2" width="94.1796875" customWidth="1"/>
    <col min="3" max="3" width="12.7265625" style="2" customWidth="1"/>
    <col min="4" max="4" width="13.453125" style="2" customWidth="1"/>
    <col min="5" max="5" width="10.81640625" style="2" customWidth="1"/>
    <col min="6" max="6" width="14.1796875" customWidth="1"/>
    <col min="7" max="7" width="17.453125" customWidth="1"/>
    <col min="9" max="9" width="26.453125" customWidth="1"/>
    <col min="12" max="12" width="26.1796875" customWidth="1"/>
  </cols>
  <sheetData>
    <row r="1" spans="1:12" x14ac:dyDescent="0.35">
      <c r="A1" s="6" t="s">
        <v>4</v>
      </c>
      <c r="B1" s="6" t="s">
        <v>11</v>
      </c>
      <c r="C1" s="6" t="s">
        <v>6</v>
      </c>
      <c r="D1" s="6" t="s">
        <v>7</v>
      </c>
      <c r="E1" s="6" t="s">
        <v>12</v>
      </c>
      <c r="F1" s="6" t="s">
        <v>13</v>
      </c>
      <c r="G1" s="6" t="s">
        <v>14</v>
      </c>
      <c r="I1" s="6" t="s">
        <v>15</v>
      </c>
      <c r="L1" s="6" t="s">
        <v>16</v>
      </c>
    </row>
    <row r="2" spans="1:12" x14ac:dyDescent="0.35">
      <c r="A2" s="17" t="s">
        <v>19</v>
      </c>
      <c r="B2" s="22" t="s">
        <v>24</v>
      </c>
      <c r="C2" s="26">
        <v>1</v>
      </c>
      <c r="D2" s="26">
        <v>0</v>
      </c>
      <c r="E2" s="26">
        <v>0</v>
      </c>
      <c r="G2" s="19">
        <v>45614</v>
      </c>
      <c r="I2" t="str" cm="1">
        <f t="array" ref="I2:I12">_xlfn.UNIQUE(_xlfn._xlws.SORT(_xlfn._xlws.FILTER(A2:A183,A2:A183&lt;&gt;"")))</f>
        <v>PRIMR24 Keynotes and General Sessions</v>
      </c>
      <c r="L2" s="7" t="s">
        <v>17</v>
      </c>
    </row>
    <row r="3" spans="1:12" x14ac:dyDescent="0.35">
      <c r="A3" s="17" t="s">
        <v>19</v>
      </c>
      <c r="B3" s="22" t="s">
        <v>22</v>
      </c>
      <c r="C3" s="26">
        <v>1</v>
      </c>
      <c r="D3" s="26">
        <v>0</v>
      </c>
      <c r="E3" s="26">
        <v>0</v>
      </c>
      <c r="G3" s="19">
        <v>45615</v>
      </c>
      <c r="I3" t="str">
        <v>PRIMR24 Networking Series</v>
      </c>
      <c r="L3" s="8" t="s">
        <v>18</v>
      </c>
    </row>
    <row r="4" spans="1:12" x14ac:dyDescent="0.35">
      <c r="A4" s="13" t="s">
        <v>19</v>
      </c>
      <c r="B4" s="23" t="s">
        <v>23</v>
      </c>
      <c r="C4" s="27">
        <v>1</v>
      </c>
      <c r="D4" s="27">
        <v>0</v>
      </c>
      <c r="E4" s="27">
        <v>0</v>
      </c>
      <c r="F4" s="12"/>
      <c r="G4" s="20">
        <v>45616</v>
      </c>
      <c r="I4" t="str">
        <v>PRIMR24 Plenary Breakout Networking A Series</v>
      </c>
      <c r="L4" s="2"/>
    </row>
    <row r="5" spans="1:12" x14ac:dyDescent="0.35">
      <c r="A5" s="36" t="s">
        <v>20</v>
      </c>
      <c r="B5" s="37" t="s">
        <v>52</v>
      </c>
      <c r="C5" s="38">
        <v>1</v>
      </c>
      <c r="D5" s="38">
        <v>1</v>
      </c>
      <c r="E5" s="38">
        <v>0</v>
      </c>
      <c r="F5" s="32" t="s">
        <v>194</v>
      </c>
      <c r="G5" s="39">
        <v>45614</v>
      </c>
      <c r="I5" t="str">
        <v>PRIMR24 Plenary Breakout Networking B Series</v>
      </c>
      <c r="L5" s="2"/>
    </row>
    <row r="6" spans="1:12" x14ac:dyDescent="0.35">
      <c r="A6" s="16" t="s">
        <v>20</v>
      </c>
      <c r="B6" s="24" t="s">
        <v>53</v>
      </c>
      <c r="C6" s="28">
        <v>1</v>
      </c>
      <c r="D6" s="28">
        <v>0</v>
      </c>
      <c r="E6" s="28">
        <v>1</v>
      </c>
      <c r="F6" t="s">
        <v>365</v>
      </c>
      <c r="G6" s="19">
        <v>45614</v>
      </c>
      <c r="I6" t="str">
        <v>PRIMR24 Plenary Breakout Networking C Series</v>
      </c>
    </row>
    <row r="7" spans="1:12" x14ac:dyDescent="0.35">
      <c r="A7" s="16" t="s">
        <v>20</v>
      </c>
      <c r="B7" s="24" t="s">
        <v>54</v>
      </c>
      <c r="C7" s="28">
        <v>1</v>
      </c>
      <c r="D7" s="28">
        <v>0</v>
      </c>
      <c r="E7" s="28">
        <v>1</v>
      </c>
      <c r="F7" t="s">
        <v>286</v>
      </c>
      <c r="G7" s="19">
        <v>45614</v>
      </c>
      <c r="I7" t="str">
        <v>PRIMR24 Plenary Breakout Networking D Series</v>
      </c>
    </row>
    <row r="8" spans="1:12" x14ac:dyDescent="0.35">
      <c r="A8" s="16" t="s">
        <v>20</v>
      </c>
      <c r="B8" s="24" t="s">
        <v>55</v>
      </c>
      <c r="C8" s="28">
        <v>1</v>
      </c>
      <c r="D8" s="28">
        <v>0</v>
      </c>
      <c r="E8" s="28">
        <v>0</v>
      </c>
      <c r="F8" t="s">
        <v>195</v>
      </c>
      <c r="G8" s="19">
        <v>45614</v>
      </c>
      <c r="I8" t="str">
        <v>PRIMR24 Plenary Breakout Networking E Series</v>
      </c>
    </row>
    <row r="9" spans="1:12" x14ac:dyDescent="0.35">
      <c r="A9" s="16" t="s">
        <v>20</v>
      </c>
      <c r="B9" s="24" t="s">
        <v>56</v>
      </c>
      <c r="C9" s="28">
        <v>1</v>
      </c>
      <c r="D9" s="28">
        <v>0</v>
      </c>
      <c r="E9" s="28">
        <v>1</v>
      </c>
      <c r="F9" t="s">
        <v>196</v>
      </c>
      <c r="G9" s="19">
        <v>45614</v>
      </c>
      <c r="I9" t="str">
        <v>PRIMR24 Plenary Breakout Networking F Series</v>
      </c>
    </row>
    <row r="10" spans="1:12" x14ac:dyDescent="0.35">
      <c r="A10" s="16" t="s">
        <v>20</v>
      </c>
      <c r="B10" s="24" t="s">
        <v>377</v>
      </c>
      <c r="C10" s="28">
        <v>0.25</v>
      </c>
      <c r="D10" s="30">
        <v>0</v>
      </c>
      <c r="E10" s="30">
        <v>0</v>
      </c>
      <c r="F10" t="s">
        <v>197</v>
      </c>
      <c r="G10" s="19">
        <v>45614</v>
      </c>
      <c r="I10" t="str">
        <v>PRIMR24 Plenary Breakout Networking G Series</v>
      </c>
    </row>
    <row r="11" spans="1:12" x14ac:dyDescent="0.35">
      <c r="A11" s="16" t="s">
        <v>20</v>
      </c>
      <c r="B11" s="24" t="s">
        <v>378</v>
      </c>
      <c r="C11" s="28">
        <v>0.25</v>
      </c>
      <c r="D11" s="30">
        <v>0</v>
      </c>
      <c r="E11" s="30">
        <v>0</v>
      </c>
      <c r="F11" t="s">
        <v>197</v>
      </c>
      <c r="G11" s="19">
        <v>45614</v>
      </c>
      <c r="I11" t="str">
        <v>PRIMR24 Plenary Breakout Networking H Series</v>
      </c>
    </row>
    <row r="12" spans="1:12" x14ac:dyDescent="0.35">
      <c r="A12" s="16" t="s">
        <v>20</v>
      </c>
      <c r="B12" s="24" t="s">
        <v>379</v>
      </c>
      <c r="C12" s="28">
        <v>0.25</v>
      </c>
      <c r="D12" s="30">
        <v>0</v>
      </c>
      <c r="E12" s="30">
        <v>0</v>
      </c>
      <c r="F12" t="s">
        <v>197</v>
      </c>
      <c r="G12" s="19">
        <v>45614</v>
      </c>
      <c r="I12" t="str">
        <v>Workshop</v>
      </c>
    </row>
    <row r="13" spans="1:12" x14ac:dyDescent="0.35">
      <c r="A13" s="14" t="s">
        <v>20</v>
      </c>
      <c r="B13" s="25" t="s">
        <v>380</v>
      </c>
      <c r="C13" s="29">
        <v>0.25</v>
      </c>
      <c r="D13" s="31">
        <v>0</v>
      </c>
      <c r="E13" s="31">
        <v>0</v>
      </c>
      <c r="F13" s="12" t="s">
        <v>197</v>
      </c>
      <c r="G13" s="20">
        <v>45614</v>
      </c>
    </row>
    <row r="14" spans="1:12" x14ac:dyDescent="0.35">
      <c r="A14" s="36" t="s">
        <v>20</v>
      </c>
      <c r="B14" s="37" t="s">
        <v>93</v>
      </c>
      <c r="C14" s="38">
        <v>1</v>
      </c>
      <c r="D14" s="38">
        <v>0</v>
      </c>
      <c r="E14" s="38">
        <v>0</v>
      </c>
      <c r="F14" s="32" t="s">
        <v>198</v>
      </c>
      <c r="G14" s="39">
        <v>45615</v>
      </c>
    </row>
    <row r="15" spans="1:12" x14ac:dyDescent="0.35">
      <c r="A15" s="16" t="s">
        <v>20</v>
      </c>
      <c r="B15" s="24" t="s">
        <v>94</v>
      </c>
      <c r="C15" s="28">
        <v>1</v>
      </c>
      <c r="D15" s="28">
        <v>0</v>
      </c>
      <c r="E15" s="28">
        <v>0</v>
      </c>
      <c r="F15" t="s">
        <v>199</v>
      </c>
      <c r="G15" s="19">
        <v>45615</v>
      </c>
    </row>
    <row r="16" spans="1:12" x14ac:dyDescent="0.35">
      <c r="A16" s="14" t="s">
        <v>20</v>
      </c>
      <c r="B16" s="25" t="s">
        <v>95</v>
      </c>
      <c r="C16" s="29">
        <v>1</v>
      </c>
      <c r="D16" s="29">
        <v>0</v>
      </c>
      <c r="E16" s="29">
        <v>1</v>
      </c>
      <c r="F16" s="12" t="s">
        <v>200</v>
      </c>
      <c r="G16" s="20">
        <v>45615</v>
      </c>
    </row>
    <row r="17" spans="1:7" x14ac:dyDescent="0.35">
      <c r="A17" s="16" t="s">
        <v>20</v>
      </c>
      <c r="B17" s="24" t="s">
        <v>114</v>
      </c>
      <c r="C17" s="28">
        <v>1</v>
      </c>
      <c r="D17" s="28">
        <v>0</v>
      </c>
      <c r="E17" s="28">
        <v>0</v>
      </c>
      <c r="F17" t="s">
        <v>297</v>
      </c>
      <c r="G17" s="19">
        <v>45615</v>
      </c>
    </row>
    <row r="18" spans="1:7" x14ac:dyDescent="0.35">
      <c r="A18" s="16" t="s">
        <v>20</v>
      </c>
      <c r="B18" s="24" t="s">
        <v>115</v>
      </c>
      <c r="C18" s="28">
        <v>1</v>
      </c>
      <c r="D18" s="28">
        <v>0</v>
      </c>
      <c r="E18" s="28">
        <v>1</v>
      </c>
      <c r="F18" t="s">
        <v>298</v>
      </c>
      <c r="G18" s="19">
        <v>45615</v>
      </c>
    </row>
    <row r="19" spans="1:7" x14ac:dyDescent="0.35">
      <c r="A19" s="16" t="s">
        <v>20</v>
      </c>
      <c r="B19" s="24" t="s">
        <v>116</v>
      </c>
      <c r="C19" s="28">
        <v>1</v>
      </c>
      <c r="D19" s="28">
        <v>0</v>
      </c>
      <c r="E19" s="28">
        <v>0</v>
      </c>
      <c r="F19" t="s">
        <v>201</v>
      </c>
      <c r="G19" s="19">
        <v>45615</v>
      </c>
    </row>
    <row r="20" spans="1:7" x14ac:dyDescent="0.35">
      <c r="A20" s="16" t="s">
        <v>20</v>
      </c>
      <c r="B20" s="24" t="s">
        <v>117</v>
      </c>
      <c r="C20" s="28">
        <v>1</v>
      </c>
      <c r="D20" s="28">
        <v>0</v>
      </c>
      <c r="E20" s="28">
        <v>0</v>
      </c>
      <c r="F20" t="s">
        <v>299</v>
      </c>
      <c r="G20" s="19">
        <v>45615</v>
      </c>
    </row>
    <row r="21" spans="1:7" x14ac:dyDescent="0.35">
      <c r="A21" s="16" t="s">
        <v>20</v>
      </c>
      <c r="B21" s="24" t="s">
        <v>381</v>
      </c>
      <c r="C21" s="28">
        <v>0.25</v>
      </c>
      <c r="D21" s="30">
        <v>0</v>
      </c>
      <c r="E21" s="30">
        <v>0</v>
      </c>
      <c r="F21" t="s">
        <v>197</v>
      </c>
      <c r="G21" s="19">
        <v>45615</v>
      </c>
    </row>
    <row r="22" spans="1:7" x14ac:dyDescent="0.35">
      <c r="A22" s="16" t="s">
        <v>20</v>
      </c>
      <c r="B22" s="24" t="s">
        <v>382</v>
      </c>
      <c r="C22" s="28">
        <v>0.25</v>
      </c>
      <c r="D22" s="30">
        <v>0</v>
      </c>
      <c r="E22" s="30">
        <v>0</v>
      </c>
      <c r="F22" t="s">
        <v>197</v>
      </c>
      <c r="G22" s="19">
        <v>45615</v>
      </c>
    </row>
    <row r="23" spans="1:7" x14ac:dyDescent="0.35">
      <c r="A23" s="16" t="s">
        <v>20</v>
      </c>
      <c r="B23" s="24" t="s">
        <v>383</v>
      </c>
      <c r="C23" s="28">
        <v>0.25</v>
      </c>
      <c r="D23" s="30">
        <v>0</v>
      </c>
      <c r="E23" s="30">
        <v>0</v>
      </c>
      <c r="F23" t="s">
        <v>197</v>
      </c>
      <c r="G23" s="19">
        <v>45615</v>
      </c>
    </row>
    <row r="24" spans="1:7" x14ac:dyDescent="0.35">
      <c r="A24" s="14" t="s">
        <v>20</v>
      </c>
      <c r="B24" s="25" t="s">
        <v>384</v>
      </c>
      <c r="C24" s="29">
        <v>0.25</v>
      </c>
      <c r="D24" s="31">
        <v>0</v>
      </c>
      <c r="E24" s="31">
        <v>0</v>
      </c>
      <c r="F24" s="12" t="s">
        <v>197</v>
      </c>
      <c r="G24" s="20">
        <v>45615</v>
      </c>
    </row>
    <row r="25" spans="1:7" x14ac:dyDescent="0.35">
      <c r="A25" s="14" t="s">
        <v>20</v>
      </c>
      <c r="B25" s="25" t="s">
        <v>150</v>
      </c>
      <c r="C25" s="29">
        <v>1</v>
      </c>
      <c r="D25" s="29">
        <v>0</v>
      </c>
      <c r="E25" s="29">
        <v>0</v>
      </c>
      <c r="F25" s="12" t="s">
        <v>202</v>
      </c>
      <c r="G25" s="20">
        <v>45615</v>
      </c>
    </row>
    <row r="26" spans="1:7" x14ac:dyDescent="0.35">
      <c r="A26" s="9" t="s">
        <v>179</v>
      </c>
      <c r="B26" s="22" t="s">
        <v>33</v>
      </c>
      <c r="C26" s="26">
        <v>1.25</v>
      </c>
      <c r="D26" s="26">
        <v>1.25</v>
      </c>
      <c r="E26" s="26">
        <v>0</v>
      </c>
      <c r="F26" t="s">
        <v>203</v>
      </c>
      <c r="G26" s="19">
        <v>45614</v>
      </c>
    </row>
    <row r="27" spans="1:7" x14ac:dyDescent="0.35">
      <c r="A27" s="9" t="s">
        <v>179</v>
      </c>
      <c r="B27" s="22" t="s">
        <v>34</v>
      </c>
      <c r="C27" s="26">
        <v>1.25</v>
      </c>
      <c r="D27" s="26">
        <v>1.25</v>
      </c>
      <c r="E27" s="26">
        <v>0</v>
      </c>
      <c r="F27" t="s">
        <v>204</v>
      </c>
      <c r="G27" s="19">
        <v>45614</v>
      </c>
    </row>
    <row r="28" spans="1:7" x14ac:dyDescent="0.35">
      <c r="A28" s="9" t="s">
        <v>179</v>
      </c>
      <c r="B28" s="22" t="s">
        <v>35</v>
      </c>
      <c r="C28" s="26">
        <v>1.25</v>
      </c>
      <c r="D28" s="26">
        <v>1.25</v>
      </c>
      <c r="E28" s="26">
        <v>0</v>
      </c>
      <c r="F28" t="s">
        <v>300</v>
      </c>
      <c r="G28" s="19">
        <v>45614</v>
      </c>
    </row>
    <row r="29" spans="1:7" x14ac:dyDescent="0.35">
      <c r="A29" s="9" t="s">
        <v>179</v>
      </c>
      <c r="B29" s="22" t="s">
        <v>36</v>
      </c>
      <c r="C29" s="26">
        <v>1.25</v>
      </c>
      <c r="D29" s="26">
        <v>1.25</v>
      </c>
      <c r="E29" s="26">
        <v>0</v>
      </c>
      <c r="F29" t="s">
        <v>363</v>
      </c>
      <c r="G29" s="19">
        <v>45614</v>
      </c>
    </row>
    <row r="30" spans="1:7" x14ac:dyDescent="0.35">
      <c r="A30" s="9" t="s">
        <v>179</v>
      </c>
      <c r="B30" s="22" t="s">
        <v>37</v>
      </c>
      <c r="C30" s="26">
        <v>1.25</v>
      </c>
      <c r="D30" s="26">
        <v>1.25</v>
      </c>
      <c r="E30" s="26">
        <v>0</v>
      </c>
      <c r="F30" t="s">
        <v>301</v>
      </c>
      <c r="G30" s="19">
        <v>45614</v>
      </c>
    </row>
    <row r="31" spans="1:7" x14ac:dyDescent="0.35">
      <c r="A31" s="9" t="s">
        <v>179</v>
      </c>
      <c r="B31" s="22" t="s">
        <v>38</v>
      </c>
      <c r="C31" s="26">
        <v>1.25</v>
      </c>
      <c r="D31" s="26">
        <v>1.25</v>
      </c>
      <c r="E31" s="26">
        <v>0</v>
      </c>
      <c r="F31" t="s">
        <v>302</v>
      </c>
      <c r="G31" s="19">
        <v>45614</v>
      </c>
    </row>
    <row r="32" spans="1:7" x14ac:dyDescent="0.35">
      <c r="A32" s="9" t="s">
        <v>179</v>
      </c>
      <c r="B32" s="22" t="s">
        <v>388</v>
      </c>
      <c r="C32" s="26">
        <v>1.25</v>
      </c>
      <c r="D32" s="26">
        <v>0</v>
      </c>
      <c r="E32" s="26">
        <v>0</v>
      </c>
      <c r="F32" t="s">
        <v>205</v>
      </c>
      <c r="G32" s="19">
        <v>45614</v>
      </c>
    </row>
    <row r="33" spans="1:7" x14ac:dyDescent="0.35">
      <c r="A33" s="9" t="s">
        <v>179</v>
      </c>
      <c r="B33" s="22" t="s">
        <v>39</v>
      </c>
      <c r="C33" s="26">
        <v>1.25</v>
      </c>
      <c r="D33" s="26">
        <v>1.25</v>
      </c>
      <c r="E33" s="26">
        <v>0</v>
      </c>
      <c r="F33" t="s">
        <v>206</v>
      </c>
      <c r="G33" s="19">
        <v>45614</v>
      </c>
    </row>
    <row r="34" spans="1:7" x14ac:dyDescent="0.35">
      <c r="A34" s="9" t="s">
        <v>179</v>
      </c>
      <c r="B34" s="22" t="s">
        <v>40</v>
      </c>
      <c r="C34" s="26">
        <v>1.25</v>
      </c>
      <c r="D34" s="26">
        <v>1.25</v>
      </c>
      <c r="E34" s="26">
        <v>0</v>
      </c>
      <c r="F34" t="s">
        <v>303</v>
      </c>
      <c r="G34" s="19">
        <v>45614</v>
      </c>
    </row>
    <row r="35" spans="1:7" x14ac:dyDescent="0.35">
      <c r="A35" s="9" t="s">
        <v>179</v>
      </c>
      <c r="B35" s="22" t="s">
        <v>41</v>
      </c>
      <c r="C35" s="26">
        <v>1.25</v>
      </c>
      <c r="D35" s="26">
        <v>1.25</v>
      </c>
      <c r="E35" s="26">
        <v>0</v>
      </c>
      <c r="F35" t="s">
        <v>304</v>
      </c>
      <c r="G35" s="19">
        <v>45614</v>
      </c>
    </row>
    <row r="36" spans="1:7" x14ac:dyDescent="0.35">
      <c r="A36" s="9" t="s">
        <v>179</v>
      </c>
      <c r="B36" s="22" t="s">
        <v>42</v>
      </c>
      <c r="C36" s="26">
        <v>1.25</v>
      </c>
      <c r="D36" s="26">
        <v>0</v>
      </c>
      <c r="E36" s="26">
        <v>1.25</v>
      </c>
      <c r="F36" t="s">
        <v>207</v>
      </c>
      <c r="G36" s="19">
        <v>45614</v>
      </c>
    </row>
    <row r="37" spans="1:7" x14ac:dyDescent="0.35">
      <c r="A37" s="9" t="s">
        <v>179</v>
      </c>
      <c r="B37" s="22" t="s">
        <v>43</v>
      </c>
      <c r="C37" s="26">
        <v>1.25</v>
      </c>
      <c r="D37" s="26">
        <v>0</v>
      </c>
      <c r="E37" s="26">
        <v>1.25</v>
      </c>
      <c r="F37" t="s">
        <v>208</v>
      </c>
      <c r="G37" s="19">
        <v>45614</v>
      </c>
    </row>
    <row r="38" spans="1:7" x14ac:dyDescent="0.35">
      <c r="A38" s="9" t="s">
        <v>179</v>
      </c>
      <c r="B38" s="22" t="s">
        <v>44</v>
      </c>
      <c r="C38" s="26">
        <v>1.25</v>
      </c>
      <c r="D38" s="26">
        <v>0</v>
      </c>
      <c r="E38" s="26">
        <v>1.25</v>
      </c>
      <c r="F38" t="s">
        <v>209</v>
      </c>
      <c r="G38" s="19">
        <v>45614</v>
      </c>
    </row>
    <row r="39" spans="1:7" x14ac:dyDescent="0.35">
      <c r="A39" s="9" t="s">
        <v>179</v>
      </c>
      <c r="B39" s="22" t="s">
        <v>45</v>
      </c>
      <c r="C39" s="26">
        <v>1.25</v>
      </c>
      <c r="D39" s="26">
        <v>0</v>
      </c>
      <c r="E39" s="26">
        <v>1.25</v>
      </c>
      <c r="F39" t="s">
        <v>210</v>
      </c>
      <c r="G39" s="19">
        <v>45614</v>
      </c>
    </row>
    <row r="40" spans="1:7" x14ac:dyDescent="0.35">
      <c r="A40" s="9" t="s">
        <v>179</v>
      </c>
      <c r="B40" s="22" t="s">
        <v>46</v>
      </c>
      <c r="C40" s="26">
        <v>1.25</v>
      </c>
      <c r="D40" s="26">
        <v>0</v>
      </c>
      <c r="E40" s="26">
        <v>0</v>
      </c>
      <c r="F40" t="s">
        <v>305</v>
      </c>
      <c r="G40" s="19">
        <v>45614</v>
      </c>
    </row>
    <row r="41" spans="1:7" x14ac:dyDescent="0.35">
      <c r="A41" s="9" t="s">
        <v>179</v>
      </c>
      <c r="B41" s="22" t="s">
        <v>47</v>
      </c>
      <c r="C41" s="26">
        <v>1.25</v>
      </c>
      <c r="D41" s="26">
        <v>1.25</v>
      </c>
      <c r="E41" s="26">
        <v>1.25</v>
      </c>
      <c r="F41" t="s">
        <v>306</v>
      </c>
      <c r="G41" s="19">
        <v>45614</v>
      </c>
    </row>
    <row r="42" spans="1:7" x14ac:dyDescent="0.35">
      <c r="A42" s="9" t="s">
        <v>179</v>
      </c>
      <c r="B42" s="22" t="s">
        <v>48</v>
      </c>
      <c r="C42" s="26">
        <v>1.25</v>
      </c>
      <c r="D42" s="26">
        <v>1.25</v>
      </c>
      <c r="E42" s="30">
        <v>0</v>
      </c>
      <c r="F42" t="s">
        <v>211</v>
      </c>
      <c r="G42" s="19">
        <v>45614</v>
      </c>
    </row>
    <row r="43" spans="1:7" x14ac:dyDescent="0.35">
      <c r="A43" s="9" t="s">
        <v>179</v>
      </c>
      <c r="B43" s="22" t="s">
        <v>49</v>
      </c>
      <c r="C43" s="26">
        <v>1.25</v>
      </c>
      <c r="D43" s="26">
        <v>0</v>
      </c>
      <c r="E43" s="26">
        <v>1.25</v>
      </c>
      <c r="F43" t="s">
        <v>307</v>
      </c>
      <c r="G43" s="19">
        <v>45614</v>
      </c>
    </row>
    <row r="44" spans="1:7" x14ac:dyDescent="0.35">
      <c r="A44" s="9" t="s">
        <v>179</v>
      </c>
      <c r="B44" s="22" t="s">
        <v>50</v>
      </c>
      <c r="C44" s="26">
        <v>1.25</v>
      </c>
      <c r="D44" s="26">
        <v>0</v>
      </c>
      <c r="E44" s="26">
        <v>0</v>
      </c>
      <c r="F44" t="s">
        <v>287</v>
      </c>
      <c r="G44" s="19">
        <v>45614</v>
      </c>
    </row>
    <row r="45" spans="1:7" x14ac:dyDescent="0.35">
      <c r="A45" s="11" t="s">
        <v>179</v>
      </c>
      <c r="B45" s="23" t="s">
        <v>51</v>
      </c>
      <c r="C45" s="27">
        <v>1.25</v>
      </c>
      <c r="D45" s="27">
        <v>0</v>
      </c>
      <c r="E45" s="27">
        <v>0</v>
      </c>
      <c r="F45" s="12" t="s">
        <v>212</v>
      </c>
      <c r="G45" s="20">
        <v>45614</v>
      </c>
    </row>
    <row r="46" spans="1:7" x14ac:dyDescent="0.35">
      <c r="A46" s="9" t="s">
        <v>180</v>
      </c>
      <c r="B46" s="22" t="s">
        <v>57</v>
      </c>
      <c r="C46" s="26">
        <v>1.25</v>
      </c>
      <c r="D46" s="26">
        <v>1.25</v>
      </c>
      <c r="E46" s="26">
        <v>0</v>
      </c>
      <c r="F46" t="s">
        <v>361</v>
      </c>
      <c r="G46" s="19">
        <v>45614</v>
      </c>
    </row>
    <row r="47" spans="1:7" x14ac:dyDescent="0.35">
      <c r="A47" s="9" t="s">
        <v>180</v>
      </c>
      <c r="B47" s="22" t="s">
        <v>58</v>
      </c>
      <c r="C47" s="26">
        <v>1.25</v>
      </c>
      <c r="D47" s="26">
        <v>1.25</v>
      </c>
      <c r="E47" s="26">
        <v>0</v>
      </c>
      <c r="F47" t="s">
        <v>308</v>
      </c>
      <c r="G47" s="19">
        <v>45614</v>
      </c>
    </row>
    <row r="48" spans="1:7" x14ac:dyDescent="0.35">
      <c r="A48" s="9" t="s">
        <v>180</v>
      </c>
      <c r="B48" s="22" t="s">
        <v>59</v>
      </c>
      <c r="C48" s="26">
        <v>1.25</v>
      </c>
      <c r="D48" s="26">
        <v>1.25</v>
      </c>
      <c r="E48" s="26">
        <v>0</v>
      </c>
      <c r="F48" t="s">
        <v>309</v>
      </c>
      <c r="G48" s="19">
        <v>45614</v>
      </c>
    </row>
    <row r="49" spans="1:7" x14ac:dyDescent="0.35">
      <c r="A49" s="9" t="s">
        <v>180</v>
      </c>
      <c r="B49" s="22" t="s">
        <v>60</v>
      </c>
      <c r="C49" s="26">
        <v>1.25</v>
      </c>
      <c r="D49" s="26">
        <v>1.25</v>
      </c>
      <c r="E49" s="26">
        <v>0</v>
      </c>
      <c r="F49" t="s">
        <v>213</v>
      </c>
      <c r="G49" s="19">
        <v>45614</v>
      </c>
    </row>
    <row r="50" spans="1:7" x14ac:dyDescent="0.35">
      <c r="A50" s="9" t="s">
        <v>180</v>
      </c>
      <c r="B50" s="22" t="s">
        <v>61</v>
      </c>
      <c r="C50" s="26">
        <v>1.25</v>
      </c>
      <c r="D50" s="26">
        <v>0</v>
      </c>
      <c r="E50" s="26">
        <v>0</v>
      </c>
      <c r="F50" t="s">
        <v>214</v>
      </c>
      <c r="G50" s="19">
        <v>45614</v>
      </c>
    </row>
    <row r="51" spans="1:7" x14ac:dyDescent="0.35">
      <c r="A51" s="9" t="s">
        <v>180</v>
      </c>
      <c r="B51" s="22" t="s">
        <v>62</v>
      </c>
      <c r="C51" s="26">
        <v>1.25</v>
      </c>
      <c r="D51" s="26">
        <v>1.25</v>
      </c>
      <c r="E51" s="26">
        <v>0</v>
      </c>
      <c r="F51" t="s">
        <v>215</v>
      </c>
      <c r="G51" s="19">
        <v>45614</v>
      </c>
    </row>
    <row r="52" spans="1:7" x14ac:dyDescent="0.35">
      <c r="A52" s="9" t="s">
        <v>180</v>
      </c>
      <c r="B52" s="22" t="s">
        <v>63</v>
      </c>
      <c r="C52" s="26">
        <v>1.25</v>
      </c>
      <c r="D52" s="26">
        <v>0</v>
      </c>
      <c r="E52" s="26">
        <v>1.25</v>
      </c>
      <c r="F52" t="s">
        <v>310</v>
      </c>
      <c r="G52" s="19">
        <v>45614</v>
      </c>
    </row>
    <row r="53" spans="1:7" x14ac:dyDescent="0.35">
      <c r="A53" s="9" t="s">
        <v>180</v>
      </c>
      <c r="B53" s="22" t="s">
        <v>64</v>
      </c>
      <c r="C53" s="26">
        <v>1.25</v>
      </c>
      <c r="D53" s="26">
        <v>1.25</v>
      </c>
      <c r="E53" s="26">
        <v>0</v>
      </c>
      <c r="F53" t="s">
        <v>311</v>
      </c>
      <c r="G53" s="19">
        <v>45614</v>
      </c>
    </row>
    <row r="54" spans="1:7" x14ac:dyDescent="0.35">
      <c r="A54" s="9" t="s">
        <v>180</v>
      </c>
      <c r="B54" s="22" t="s">
        <v>65</v>
      </c>
      <c r="C54" s="26">
        <v>1.25</v>
      </c>
      <c r="D54" s="26">
        <v>1.25</v>
      </c>
      <c r="E54" s="26">
        <v>0</v>
      </c>
      <c r="F54" t="s">
        <v>216</v>
      </c>
      <c r="G54" s="19">
        <v>45614</v>
      </c>
    </row>
    <row r="55" spans="1:7" x14ac:dyDescent="0.35">
      <c r="A55" s="9" t="s">
        <v>180</v>
      </c>
      <c r="B55" s="22" t="s">
        <v>66</v>
      </c>
      <c r="C55" s="26">
        <v>1.25</v>
      </c>
      <c r="D55" s="26">
        <v>1.25</v>
      </c>
      <c r="E55" s="26">
        <v>0</v>
      </c>
      <c r="F55" t="s">
        <v>312</v>
      </c>
      <c r="G55" s="19">
        <v>45614</v>
      </c>
    </row>
    <row r="56" spans="1:7" x14ac:dyDescent="0.35">
      <c r="A56" s="9" t="s">
        <v>180</v>
      </c>
      <c r="B56" s="5" t="s">
        <v>389</v>
      </c>
      <c r="C56" s="21">
        <v>0</v>
      </c>
      <c r="D56" s="21">
        <v>0</v>
      </c>
      <c r="E56" s="21">
        <v>0</v>
      </c>
      <c r="F56" t="s">
        <v>217</v>
      </c>
      <c r="G56" s="19">
        <v>45614</v>
      </c>
    </row>
    <row r="57" spans="1:7" x14ac:dyDescent="0.35">
      <c r="A57" s="9" t="s">
        <v>180</v>
      </c>
      <c r="B57" s="22" t="s">
        <v>90</v>
      </c>
      <c r="C57" s="26">
        <v>1.25</v>
      </c>
      <c r="D57" s="26">
        <v>0</v>
      </c>
      <c r="E57" s="26">
        <v>1.25</v>
      </c>
      <c r="F57" t="s">
        <v>313</v>
      </c>
      <c r="G57" s="19">
        <v>45614</v>
      </c>
    </row>
    <row r="58" spans="1:7" x14ac:dyDescent="0.35">
      <c r="A58" s="9" t="s">
        <v>180</v>
      </c>
      <c r="B58" s="22" t="s">
        <v>387</v>
      </c>
      <c r="C58" s="26">
        <v>1.25</v>
      </c>
      <c r="D58" s="26">
        <v>1.25</v>
      </c>
      <c r="E58" s="26">
        <v>0</v>
      </c>
      <c r="F58" t="s">
        <v>218</v>
      </c>
      <c r="G58" s="19">
        <v>45614</v>
      </c>
    </row>
    <row r="59" spans="1:7" x14ac:dyDescent="0.35">
      <c r="A59" s="9" t="s">
        <v>180</v>
      </c>
      <c r="B59" s="22" t="s">
        <v>91</v>
      </c>
      <c r="C59" s="26">
        <v>1.25</v>
      </c>
      <c r="D59" s="26">
        <v>0</v>
      </c>
      <c r="E59" s="26">
        <v>0</v>
      </c>
      <c r="F59" t="s">
        <v>219</v>
      </c>
      <c r="G59" s="19">
        <v>45614</v>
      </c>
    </row>
    <row r="60" spans="1:7" x14ac:dyDescent="0.35">
      <c r="A60" s="9" t="s">
        <v>180</v>
      </c>
      <c r="B60" s="22" t="s">
        <v>92</v>
      </c>
      <c r="C60" s="26">
        <v>1.25</v>
      </c>
      <c r="D60" s="26">
        <v>0</v>
      </c>
      <c r="E60" s="26">
        <v>0</v>
      </c>
      <c r="F60" t="s">
        <v>220</v>
      </c>
      <c r="G60" s="19">
        <v>45614</v>
      </c>
    </row>
    <row r="61" spans="1:7" x14ac:dyDescent="0.35">
      <c r="A61" s="9" t="s">
        <v>180</v>
      </c>
      <c r="B61" s="22" t="s">
        <v>390</v>
      </c>
      <c r="C61" s="26">
        <v>1.25</v>
      </c>
      <c r="D61" s="26">
        <v>1.25</v>
      </c>
      <c r="E61" s="26">
        <v>0</v>
      </c>
      <c r="F61" t="s">
        <v>221</v>
      </c>
      <c r="G61" s="19">
        <v>45614</v>
      </c>
    </row>
    <row r="62" spans="1:7" x14ac:dyDescent="0.35">
      <c r="A62" s="9" t="s">
        <v>180</v>
      </c>
      <c r="B62" s="22" t="s">
        <v>67</v>
      </c>
      <c r="C62" s="26">
        <v>1.25</v>
      </c>
      <c r="D62" s="26">
        <v>0</v>
      </c>
      <c r="E62" s="26">
        <v>0</v>
      </c>
      <c r="F62" t="s">
        <v>222</v>
      </c>
      <c r="G62" s="19">
        <v>45614</v>
      </c>
    </row>
    <row r="63" spans="1:7" x14ac:dyDescent="0.35">
      <c r="A63" s="9" t="s">
        <v>180</v>
      </c>
      <c r="B63" s="22" t="s">
        <v>68</v>
      </c>
      <c r="C63" s="26">
        <v>1.25</v>
      </c>
      <c r="D63" s="26">
        <v>0</v>
      </c>
      <c r="E63" s="26">
        <v>1.25</v>
      </c>
      <c r="F63" t="s">
        <v>223</v>
      </c>
      <c r="G63" s="19">
        <v>45614</v>
      </c>
    </row>
    <row r="64" spans="1:7" x14ac:dyDescent="0.35">
      <c r="A64" s="9" t="s">
        <v>180</v>
      </c>
      <c r="B64" s="22" t="s">
        <v>69</v>
      </c>
      <c r="C64" s="26">
        <v>1.25</v>
      </c>
      <c r="D64" s="26">
        <v>0</v>
      </c>
      <c r="E64" s="26">
        <v>0</v>
      </c>
      <c r="F64" t="s">
        <v>224</v>
      </c>
      <c r="G64" s="19">
        <v>45614</v>
      </c>
    </row>
    <row r="65" spans="1:7" x14ac:dyDescent="0.35">
      <c r="A65" s="11" t="s">
        <v>180</v>
      </c>
      <c r="B65" s="23" t="s">
        <v>70</v>
      </c>
      <c r="C65" s="27">
        <v>1.25</v>
      </c>
      <c r="D65" s="27">
        <v>0</v>
      </c>
      <c r="E65" s="27">
        <v>0</v>
      </c>
      <c r="F65" s="12" t="s">
        <v>314</v>
      </c>
      <c r="G65" s="20">
        <v>45614</v>
      </c>
    </row>
    <row r="66" spans="1:7" x14ac:dyDescent="0.35">
      <c r="A66" s="9" t="s">
        <v>181</v>
      </c>
      <c r="B66" s="22" t="s">
        <v>71</v>
      </c>
      <c r="C66" s="26">
        <v>1.25</v>
      </c>
      <c r="D66" s="26">
        <v>1.25</v>
      </c>
      <c r="E66" s="26">
        <v>0</v>
      </c>
      <c r="F66" s="32" t="s">
        <v>315</v>
      </c>
      <c r="G66" s="19">
        <v>45614</v>
      </c>
    </row>
    <row r="67" spans="1:7" x14ac:dyDescent="0.35">
      <c r="A67" s="9" t="s">
        <v>181</v>
      </c>
      <c r="B67" s="22" t="s">
        <v>72</v>
      </c>
      <c r="C67" s="26">
        <v>1.25</v>
      </c>
      <c r="D67" s="26">
        <v>0</v>
      </c>
      <c r="E67" s="26">
        <v>0</v>
      </c>
      <c r="F67" t="s">
        <v>225</v>
      </c>
      <c r="G67" s="19">
        <v>45614</v>
      </c>
    </row>
    <row r="68" spans="1:7" x14ac:dyDescent="0.35">
      <c r="A68" s="9" t="s">
        <v>181</v>
      </c>
      <c r="B68" s="22" t="s">
        <v>73</v>
      </c>
      <c r="C68" s="26">
        <v>1.25</v>
      </c>
      <c r="D68" s="26">
        <v>1.25</v>
      </c>
      <c r="E68" s="26">
        <v>0</v>
      </c>
      <c r="F68" t="s">
        <v>316</v>
      </c>
      <c r="G68" s="19">
        <v>45614</v>
      </c>
    </row>
    <row r="69" spans="1:7" x14ac:dyDescent="0.35">
      <c r="A69" s="9" t="s">
        <v>181</v>
      </c>
      <c r="B69" s="22" t="s">
        <v>74</v>
      </c>
      <c r="C69" s="26">
        <v>1.25</v>
      </c>
      <c r="D69" s="26">
        <v>1.25</v>
      </c>
      <c r="E69" s="26">
        <v>0</v>
      </c>
      <c r="F69" t="s">
        <v>226</v>
      </c>
      <c r="G69" s="19">
        <v>45614</v>
      </c>
    </row>
    <row r="70" spans="1:7" x14ac:dyDescent="0.35">
      <c r="A70" s="9" t="s">
        <v>181</v>
      </c>
      <c r="B70" s="22" t="s">
        <v>75</v>
      </c>
      <c r="C70" s="26">
        <v>1.25</v>
      </c>
      <c r="D70" s="26">
        <v>1.25</v>
      </c>
      <c r="E70" s="26">
        <v>0</v>
      </c>
      <c r="F70" t="s">
        <v>227</v>
      </c>
      <c r="G70" s="19">
        <v>45614</v>
      </c>
    </row>
    <row r="71" spans="1:7" x14ac:dyDescent="0.35">
      <c r="A71" s="9" t="s">
        <v>181</v>
      </c>
      <c r="B71" s="22" t="s">
        <v>76</v>
      </c>
      <c r="C71" s="26">
        <v>1.25</v>
      </c>
      <c r="D71" s="26">
        <v>0</v>
      </c>
      <c r="E71" s="26">
        <v>0</v>
      </c>
      <c r="F71" t="s">
        <v>317</v>
      </c>
      <c r="G71" s="19">
        <v>45614</v>
      </c>
    </row>
    <row r="72" spans="1:7" x14ac:dyDescent="0.35">
      <c r="A72" s="9" t="s">
        <v>181</v>
      </c>
      <c r="B72" s="22" t="s">
        <v>77</v>
      </c>
      <c r="C72" s="26">
        <v>1.25</v>
      </c>
      <c r="D72" s="26">
        <v>0</v>
      </c>
      <c r="E72" s="26">
        <v>0</v>
      </c>
      <c r="F72" t="s">
        <v>228</v>
      </c>
      <c r="G72" s="19">
        <v>45614</v>
      </c>
    </row>
    <row r="73" spans="1:7" x14ac:dyDescent="0.35">
      <c r="A73" s="9" t="s">
        <v>181</v>
      </c>
      <c r="B73" s="22" t="s">
        <v>78</v>
      </c>
      <c r="C73" s="26">
        <v>1.25</v>
      </c>
      <c r="D73" s="26">
        <v>1.25</v>
      </c>
      <c r="E73" s="26">
        <v>0</v>
      </c>
      <c r="F73" t="s">
        <v>318</v>
      </c>
      <c r="G73" s="19">
        <v>45614</v>
      </c>
    </row>
    <row r="74" spans="1:7" x14ac:dyDescent="0.35">
      <c r="A74" s="9" t="s">
        <v>181</v>
      </c>
      <c r="B74" s="22" t="s">
        <v>79</v>
      </c>
      <c r="C74" s="26">
        <v>1.25</v>
      </c>
      <c r="D74" s="26">
        <v>1.25</v>
      </c>
      <c r="E74" s="26">
        <v>0</v>
      </c>
      <c r="F74" t="s">
        <v>319</v>
      </c>
      <c r="G74" s="19">
        <v>45614</v>
      </c>
    </row>
    <row r="75" spans="1:7" x14ac:dyDescent="0.35">
      <c r="A75" s="9" t="s">
        <v>181</v>
      </c>
      <c r="B75" s="22" t="s">
        <v>80</v>
      </c>
      <c r="C75" s="26">
        <v>1.25</v>
      </c>
      <c r="D75" s="30">
        <v>0</v>
      </c>
      <c r="E75" s="26">
        <v>0</v>
      </c>
      <c r="F75" t="s">
        <v>229</v>
      </c>
      <c r="G75" s="19">
        <v>45614</v>
      </c>
    </row>
    <row r="76" spans="1:7" x14ac:dyDescent="0.35">
      <c r="A76" s="9" t="s">
        <v>181</v>
      </c>
      <c r="B76" s="22" t="s">
        <v>81</v>
      </c>
      <c r="C76" s="26">
        <v>1.25</v>
      </c>
      <c r="D76" s="26">
        <v>0</v>
      </c>
      <c r="E76" s="26">
        <v>0</v>
      </c>
      <c r="F76" t="s">
        <v>230</v>
      </c>
      <c r="G76" s="19">
        <v>45614</v>
      </c>
    </row>
    <row r="77" spans="1:7" x14ac:dyDescent="0.35">
      <c r="A77" s="9" t="s">
        <v>181</v>
      </c>
      <c r="B77" s="22" t="s">
        <v>82</v>
      </c>
      <c r="C77" s="26">
        <v>1.25</v>
      </c>
      <c r="D77" s="26">
        <v>0</v>
      </c>
      <c r="E77" s="26">
        <v>1.25</v>
      </c>
      <c r="F77" t="s">
        <v>231</v>
      </c>
      <c r="G77" s="19">
        <v>45614</v>
      </c>
    </row>
    <row r="78" spans="1:7" x14ac:dyDescent="0.35">
      <c r="A78" s="9" t="s">
        <v>181</v>
      </c>
      <c r="B78" s="22" t="s">
        <v>83</v>
      </c>
      <c r="C78" s="26">
        <v>1.25</v>
      </c>
      <c r="D78" s="26">
        <v>0</v>
      </c>
      <c r="E78" s="26">
        <v>1.25</v>
      </c>
      <c r="F78" t="s">
        <v>232</v>
      </c>
      <c r="G78" s="19">
        <v>45614</v>
      </c>
    </row>
    <row r="79" spans="1:7" x14ac:dyDescent="0.35">
      <c r="A79" s="9" t="s">
        <v>181</v>
      </c>
      <c r="B79" s="22" t="s">
        <v>84</v>
      </c>
      <c r="C79" s="26">
        <v>1.25</v>
      </c>
      <c r="D79" s="26">
        <v>0</v>
      </c>
      <c r="E79" s="26">
        <v>0</v>
      </c>
      <c r="F79" t="s">
        <v>233</v>
      </c>
      <c r="G79" s="19">
        <v>45614</v>
      </c>
    </row>
    <row r="80" spans="1:7" x14ac:dyDescent="0.35">
      <c r="A80" s="9" t="s">
        <v>181</v>
      </c>
      <c r="B80" s="22" t="s">
        <v>185</v>
      </c>
      <c r="C80" s="26">
        <v>1.25</v>
      </c>
      <c r="D80" s="26">
        <v>0</v>
      </c>
      <c r="E80" s="26">
        <v>0</v>
      </c>
      <c r="F80" t="s">
        <v>320</v>
      </c>
      <c r="G80" s="19">
        <v>45614</v>
      </c>
    </row>
    <row r="81" spans="1:7" x14ac:dyDescent="0.35">
      <c r="A81" s="9" t="s">
        <v>181</v>
      </c>
      <c r="B81" s="22" t="s">
        <v>85</v>
      </c>
      <c r="C81" s="26">
        <v>1.25</v>
      </c>
      <c r="D81" s="26">
        <v>1.25</v>
      </c>
      <c r="E81" s="26">
        <v>0</v>
      </c>
      <c r="F81" t="s">
        <v>321</v>
      </c>
      <c r="G81" s="19">
        <v>45614</v>
      </c>
    </row>
    <row r="82" spans="1:7" x14ac:dyDescent="0.35">
      <c r="A82" s="9" t="s">
        <v>181</v>
      </c>
      <c r="B82" s="22" t="s">
        <v>86</v>
      </c>
      <c r="C82" s="26">
        <v>1.25</v>
      </c>
      <c r="D82" s="26">
        <v>1.25</v>
      </c>
      <c r="E82" s="26">
        <v>0</v>
      </c>
      <c r="F82" t="s">
        <v>322</v>
      </c>
      <c r="G82" s="19">
        <v>45614</v>
      </c>
    </row>
    <row r="83" spans="1:7" x14ac:dyDescent="0.35">
      <c r="A83" s="9" t="s">
        <v>181</v>
      </c>
      <c r="B83" s="22" t="s">
        <v>87</v>
      </c>
      <c r="C83" s="26">
        <v>1.25</v>
      </c>
      <c r="D83" s="26">
        <v>0</v>
      </c>
      <c r="E83" s="26">
        <v>1.25</v>
      </c>
      <c r="F83" t="s">
        <v>234</v>
      </c>
      <c r="G83" s="19">
        <v>45614</v>
      </c>
    </row>
    <row r="84" spans="1:7" x14ac:dyDescent="0.35">
      <c r="A84" s="9" t="s">
        <v>181</v>
      </c>
      <c r="B84" s="22" t="s">
        <v>88</v>
      </c>
      <c r="C84" s="26">
        <v>1.25</v>
      </c>
      <c r="D84" s="26">
        <v>0</v>
      </c>
      <c r="E84" s="26">
        <v>1.25</v>
      </c>
      <c r="F84" t="s">
        <v>323</v>
      </c>
      <c r="G84" s="19">
        <v>45614</v>
      </c>
    </row>
    <row r="85" spans="1:7" x14ac:dyDescent="0.35">
      <c r="A85" s="11" t="s">
        <v>181</v>
      </c>
      <c r="B85" s="23" t="s">
        <v>89</v>
      </c>
      <c r="C85" s="27">
        <v>1.25</v>
      </c>
      <c r="D85" s="27">
        <v>0</v>
      </c>
      <c r="E85" s="27">
        <v>0</v>
      </c>
      <c r="F85" s="12" t="s">
        <v>235</v>
      </c>
      <c r="G85" s="20">
        <v>45614</v>
      </c>
    </row>
    <row r="86" spans="1:7" x14ac:dyDescent="0.35">
      <c r="A86" s="9" t="s">
        <v>182</v>
      </c>
      <c r="B86" s="22" t="s">
        <v>96</v>
      </c>
      <c r="C86" s="26">
        <v>1.25</v>
      </c>
      <c r="D86" s="26">
        <v>1.25</v>
      </c>
      <c r="E86" s="26">
        <v>0</v>
      </c>
      <c r="F86" t="s">
        <v>324</v>
      </c>
      <c r="G86" s="19">
        <v>45615</v>
      </c>
    </row>
    <row r="87" spans="1:7" x14ac:dyDescent="0.35">
      <c r="A87" s="9" t="s">
        <v>182</v>
      </c>
      <c r="B87" s="22" t="s">
        <v>97</v>
      </c>
      <c r="C87" s="26">
        <v>1.25</v>
      </c>
      <c r="D87" s="26">
        <v>1.25</v>
      </c>
      <c r="E87" s="26">
        <v>0</v>
      </c>
      <c r="F87" t="s">
        <v>364</v>
      </c>
      <c r="G87" s="19">
        <v>45615</v>
      </c>
    </row>
    <row r="88" spans="1:7" x14ac:dyDescent="0.35">
      <c r="A88" s="9" t="s">
        <v>182</v>
      </c>
      <c r="B88" s="22" t="s">
        <v>98</v>
      </c>
      <c r="C88" s="26">
        <v>1.25</v>
      </c>
      <c r="D88" s="26">
        <v>0</v>
      </c>
      <c r="E88" s="26">
        <v>0</v>
      </c>
      <c r="F88" t="s">
        <v>236</v>
      </c>
      <c r="G88" s="19">
        <v>45615</v>
      </c>
    </row>
    <row r="89" spans="1:7" x14ac:dyDescent="0.35">
      <c r="A89" s="9" t="s">
        <v>182</v>
      </c>
      <c r="B89" s="22" t="s">
        <v>99</v>
      </c>
      <c r="C89" s="26">
        <v>1.25</v>
      </c>
      <c r="D89" s="26">
        <v>1.25</v>
      </c>
      <c r="E89" s="26">
        <v>0</v>
      </c>
      <c r="F89" t="s">
        <v>237</v>
      </c>
      <c r="G89" s="19">
        <v>45615</v>
      </c>
    </row>
    <row r="90" spans="1:7" x14ac:dyDescent="0.35">
      <c r="A90" s="9" t="s">
        <v>182</v>
      </c>
      <c r="B90" s="22" t="s">
        <v>100</v>
      </c>
      <c r="C90" s="26">
        <v>1.25</v>
      </c>
      <c r="D90" s="26">
        <v>1.25</v>
      </c>
      <c r="E90" s="26">
        <v>0</v>
      </c>
      <c r="F90" t="s">
        <v>238</v>
      </c>
      <c r="G90" s="19">
        <v>45615</v>
      </c>
    </row>
    <row r="91" spans="1:7" x14ac:dyDescent="0.35">
      <c r="A91" s="9" t="s">
        <v>182</v>
      </c>
      <c r="B91" s="22" t="s">
        <v>101</v>
      </c>
      <c r="C91" s="26">
        <v>1.25</v>
      </c>
      <c r="D91" s="26">
        <v>1.25</v>
      </c>
      <c r="E91" s="26">
        <v>0</v>
      </c>
      <c r="F91" t="s">
        <v>239</v>
      </c>
      <c r="G91" s="19">
        <v>45615</v>
      </c>
    </row>
    <row r="92" spans="1:7" x14ac:dyDescent="0.35">
      <c r="A92" s="9" t="s">
        <v>182</v>
      </c>
      <c r="B92" s="22" t="s">
        <v>102</v>
      </c>
      <c r="C92" s="26">
        <v>1.25</v>
      </c>
      <c r="D92" s="26">
        <v>1.25</v>
      </c>
      <c r="E92" s="26">
        <v>0</v>
      </c>
      <c r="F92" t="s">
        <v>325</v>
      </c>
      <c r="G92" s="19">
        <v>45615</v>
      </c>
    </row>
    <row r="93" spans="1:7" x14ac:dyDescent="0.35">
      <c r="A93" s="9" t="s">
        <v>182</v>
      </c>
      <c r="B93" s="22" t="s">
        <v>103</v>
      </c>
      <c r="C93" s="26">
        <v>1.25</v>
      </c>
      <c r="D93" s="26">
        <v>1.25</v>
      </c>
      <c r="E93" s="26">
        <v>0</v>
      </c>
      <c r="F93" t="s">
        <v>326</v>
      </c>
      <c r="G93" s="19">
        <v>45615</v>
      </c>
    </row>
    <row r="94" spans="1:7" x14ac:dyDescent="0.35">
      <c r="A94" s="9" t="s">
        <v>182</v>
      </c>
      <c r="B94" s="22" t="s">
        <v>104</v>
      </c>
      <c r="C94" s="26">
        <v>1.25</v>
      </c>
      <c r="D94" s="26">
        <v>1.25</v>
      </c>
      <c r="E94" s="26">
        <v>0</v>
      </c>
      <c r="F94" t="s">
        <v>327</v>
      </c>
      <c r="G94" s="19">
        <v>45615</v>
      </c>
    </row>
    <row r="95" spans="1:7" x14ac:dyDescent="0.35">
      <c r="A95" s="9" t="s">
        <v>182</v>
      </c>
      <c r="B95" s="22" t="s">
        <v>105</v>
      </c>
      <c r="C95" s="26">
        <v>1.25</v>
      </c>
      <c r="D95" s="26">
        <v>1.25</v>
      </c>
      <c r="E95" s="26">
        <v>0</v>
      </c>
      <c r="F95" t="s">
        <v>328</v>
      </c>
      <c r="G95" s="19">
        <v>45615</v>
      </c>
    </row>
    <row r="96" spans="1:7" x14ac:dyDescent="0.35">
      <c r="A96" s="9" t="s">
        <v>182</v>
      </c>
      <c r="B96" s="22" t="s">
        <v>106</v>
      </c>
      <c r="C96" s="26">
        <v>1.25</v>
      </c>
      <c r="D96" s="26">
        <v>0</v>
      </c>
      <c r="E96" s="26">
        <v>1.25</v>
      </c>
      <c r="F96" t="s">
        <v>240</v>
      </c>
      <c r="G96" s="19">
        <v>45615</v>
      </c>
    </row>
    <row r="97" spans="1:7" x14ac:dyDescent="0.35">
      <c r="A97" s="9" t="s">
        <v>182</v>
      </c>
      <c r="B97" s="22" t="s">
        <v>107</v>
      </c>
      <c r="C97" s="26">
        <v>1.25</v>
      </c>
      <c r="D97" s="26">
        <v>0</v>
      </c>
      <c r="E97" s="26">
        <v>1.25</v>
      </c>
      <c r="F97" t="s">
        <v>329</v>
      </c>
      <c r="G97" s="19">
        <v>45615</v>
      </c>
    </row>
    <row r="98" spans="1:7" x14ac:dyDescent="0.35">
      <c r="A98" s="9" t="s">
        <v>182</v>
      </c>
      <c r="B98" s="22" t="s">
        <v>108</v>
      </c>
      <c r="C98" s="26">
        <v>1.25</v>
      </c>
      <c r="D98" s="26">
        <v>0</v>
      </c>
      <c r="E98" s="26">
        <v>1.25</v>
      </c>
      <c r="F98" t="s">
        <v>330</v>
      </c>
      <c r="G98" s="19">
        <v>45615</v>
      </c>
    </row>
    <row r="99" spans="1:7" x14ac:dyDescent="0.35">
      <c r="A99" s="9" t="s">
        <v>182</v>
      </c>
      <c r="B99" s="22" t="s">
        <v>109</v>
      </c>
      <c r="C99" s="26">
        <v>1.25</v>
      </c>
      <c r="D99" s="26">
        <v>0</v>
      </c>
      <c r="E99" s="26">
        <v>1.25</v>
      </c>
      <c r="F99" t="s">
        <v>331</v>
      </c>
      <c r="G99" s="19">
        <v>45615</v>
      </c>
    </row>
    <row r="100" spans="1:7" x14ac:dyDescent="0.35">
      <c r="A100" s="9" t="s">
        <v>182</v>
      </c>
      <c r="B100" s="22" t="s">
        <v>110</v>
      </c>
      <c r="C100" s="26">
        <v>1.25</v>
      </c>
      <c r="D100" s="26">
        <v>0</v>
      </c>
      <c r="E100" s="26">
        <v>0</v>
      </c>
      <c r="F100" t="s">
        <v>241</v>
      </c>
      <c r="G100" s="19">
        <v>45615</v>
      </c>
    </row>
    <row r="101" spans="1:7" x14ac:dyDescent="0.35">
      <c r="A101" s="9" t="s">
        <v>182</v>
      </c>
      <c r="B101" s="5" t="s">
        <v>393</v>
      </c>
      <c r="C101" s="21">
        <v>0</v>
      </c>
      <c r="D101" s="21">
        <v>0</v>
      </c>
      <c r="E101" s="21">
        <v>0</v>
      </c>
      <c r="F101" t="s">
        <v>332</v>
      </c>
      <c r="G101" s="19">
        <v>45615</v>
      </c>
    </row>
    <row r="102" spans="1:7" x14ac:dyDescent="0.35">
      <c r="A102" s="9" t="s">
        <v>182</v>
      </c>
      <c r="B102" s="5" t="s">
        <v>394</v>
      </c>
      <c r="C102" s="21">
        <v>0</v>
      </c>
      <c r="D102" s="21">
        <v>0</v>
      </c>
      <c r="E102" s="21">
        <v>0</v>
      </c>
      <c r="F102" t="s">
        <v>333</v>
      </c>
      <c r="G102" s="19">
        <v>45615</v>
      </c>
    </row>
    <row r="103" spans="1:7" x14ac:dyDescent="0.35">
      <c r="A103" s="9" t="s">
        <v>182</v>
      </c>
      <c r="B103" s="22" t="s">
        <v>111</v>
      </c>
      <c r="C103" s="26">
        <v>1.25</v>
      </c>
      <c r="D103" s="26">
        <v>0</v>
      </c>
      <c r="E103" s="26">
        <v>0</v>
      </c>
      <c r="F103" t="s">
        <v>334</v>
      </c>
      <c r="G103" s="19">
        <v>45615</v>
      </c>
    </row>
    <row r="104" spans="1:7" x14ac:dyDescent="0.35">
      <c r="A104" s="9" t="s">
        <v>182</v>
      </c>
      <c r="B104" s="22" t="s">
        <v>112</v>
      </c>
      <c r="C104" s="26">
        <v>1.25</v>
      </c>
      <c r="D104" s="26">
        <v>0</v>
      </c>
      <c r="E104" s="26">
        <v>0</v>
      </c>
      <c r="F104" t="s">
        <v>242</v>
      </c>
      <c r="G104" s="19">
        <v>45615</v>
      </c>
    </row>
    <row r="105" spans="1:7" x14ac:dyDescent="0.35">
      <c r="A105" s="11" t="s">
        <v>182</v>
      </c>
      <c r="B105" s="23" t="s">
        <v>113</v>
      </c>
      <c r="C105" s="27">
        <v>1.25</v>
      </c>
      <c r="D105" s="27">
        <v>0</v>
      </c>
      <c r="E105" s="27">
        <v>0</v>
      </c>
      <c r="F105" s="12" t="s">
        <v>243</v>
      </c>
      <c r="G105" s="20">
        <v>45615</v>
      </c>
    </row>
    <row r="106" spans="1:7" x14ac:dyDescent="0.35">
      <c r="A106" s="9" t="s">
        <v>184</v>
      </c>
      <c r="B106" s="22" t="s">
        <v>118</v>
      </c>
      <c r="C106" s="26">
        <v>1.25</v>
      </c>
      <c r="D106" s="26">
        <v>1.25</v>
      </c>
      <c r="E106" s="26">
        <v>0</v>
      </c>
      <c r="F106" t="s">
        <v>335</v>
      </c>
      <c r="G106" s="19">
        <v>45615</v>
      </c>
    </row>
    <row r="107" spans="1:7" x14ac:dyDescent="0.35">
      <c r="A107" s="9" t="s">
        <v>184</v>
      </c>
      <c r="B107" s="22" t="s">
        <v>119</v>
      </c>
      <c r="C107" s="26">
        <v>1.25</v>
      </c>
      <c r="D107" s="26">
        <v>1.25</v>
      </c>
      <c r="E107" s="26">
        <v>0</v>
      </c>
      <c r="F107" t="s">
        <v>288</v>
      </c>
      <c r="G107" s="19">
        <v>45615</v>
      </c>
    </row>
    <row r="108" spans="1:7" x14ac:dyDescent="0.35">
      <c r="A108" s="9" t="s">
        <v>184</v>
      </c>
      <c r="B108" s="22" t="s">
        <v>120</v>
      </c>
      <c r="C108" s="26">
        <v>1.25</v>
      </c>
      <c r="D108" s="26">
        <v>1.25</v>
      </c>
      <c r="E108" s="26">
        <v>0</v>
      </c>
      <c r="F108" t="s">
        <v>244</v>
      </c>
      <c r="G108" s="19">
        <v>45615</v>
      </c>
    </row>
    <row r="109" spans="1:7" x14ac:dyDescent="0.35">
      <c r="A109" s="9" t="s">
        <v>184</v>
      </c>
      <c r="B109" s="22" t="s">
        <v>121</v>
      </c>
      <c r="C109" s="26">
        <v>1.25</v>
      </c>
      <c r="D109" s="26">
        <v>1.25</v>
      </c>
      <c r="E109" s="26">
        <v>0</v>
      </c>
      <c r="F109" t="s">
        <v>336</v>
      </c>
      <c r="G109" s="19">
        <v>45615</v>
      </c>
    </row>
    <row r="110" spans="1:7" x14ac:dyDescent="0.35">
      <c r="A110" s="9" t="s">
        <v>184</v>
      </c>
      <c r="B110" s="22" t="s">
        <v>122</v>
      </c>
      <c r="C110" s="26">
        <v>1.25</v>
      </c>
      <c r="D110" s="26">
        <v>0</v>
      </c>
      <c r="E110" s="26">
        <v>0</v>
      </c>
      <c r="F110" t="s">
        <v>245</v>
      </c>
      <c r="G110" s="19">
        <v>45615</v>
      </c>
    </row>
    <row r="111" spans="1:7" x14ac:dyDescent="0.35">
      <c r="A111" s="9" t="s">
        <v>184</v>
      </c>
      <c r="B111" s="22" t="s">
        <v>123</v>
      </c>
      <c r="C111" s="26">
        <v>1.25</v>
      </c>
      <c r="D111" s="26">
        <v>0</v>
      </c>
      <c r="E111" s="26">
        <v>0</v>
      </c>
      <c r="F111" t="s">
        <v>337</v>
      </c>
      <c r="G111" s="19">
        <v>45615</v>
      </c>
    </row>
    <row r="112" spans="1:7" x14ac:dyDescent="0.35">
      <c r="A112" s="9" t="s">
        <v>184</v>
      </c>
      <c r="B112" s="22" t="s">
        <v>124</v>
      </c>
      <c r="C112" s="26">
        <v>1.25</v>
      </c>
      <c r="D112" s="26">
        <v>1.25</v>
      </c>
      <c r="E112" s="26">
        <v>0</v>
      </c>
      <c r="F112" t="s">
        <v>246</v>
      </c>
      <c r="G112" s="19">
        <v>45615</v>
      </c>
    </row>
    <row r="113" spans="1:7" x14ac:dyDescent="0.35">
      <c r="A113" s="9" t="s">
        <v>184</v>
      </c>
      <c r="B113" s="22" t="s">
        <v>385</v>
      </c>
      <c r="C113" s="26">
        <v>1.25</v>
      </c>
      <c r="D113" s="26">
        <v>1.25</v>
      </c>
      <c r="E113" s="26">
        <v>0</v>
      </c>
      <c r="F113" t="s">
        <v>247</v>
      </c>
      <c r="G113" s="19">
        <v>45615</v>
      </c>
    </row>
    <row r="114" spans="1:7" x14ac:dyDescent="0.35">
      <c r="A114" s="9" t="s">
        <v>184</v>
      </c>
      <c r="B114" s="22" t="s">
        <v>125</v>
      </c>
      <c r="C114" s="26">
        <v>1.25</v>
      </c>
      <c r="D114" s="26">
        <v>1.25</v>
      </c>
      <c r="E114" s="26">
        <v>0</v>
      </c>
      <c r="F114" t="s">
        <v>338</v>
      </c>
      <c r="G114" s="19">
        <v>45615</v>
      </c>
    </row>
    <row r="115" spans="1:7" x14ac:dyDescent="0.35">
      <c r="A115" s="9" t="s">
        <v>184</v>
      </c>
      <c r="B115" s="22" t="s">
        <v>126</v>
      </c>
      <c r="C115" s="26">
        <v>1.25</v>
      </c>
      <c r="D115" s="26">
        <v>0</v>
      </c>
      <c r="E115" s="26">
        <v>0</v>
      </c>
      <c r="F115" t="s">
        <v>248</v>
      </c>
      <c r="G115" s="19">
        <v>45615</v>
      </c>
    </row>
    <row r="116" spans="1:7" x14ac:dyDescent="0.35">
      <c r="A116" s="9" t="s">
        <v>184</v>
      </c>
      <c r="B116" s="22" t="s">
        <v>392</v>
      </c>
      <c r="C116" s="26">
        <v>1.25</v>
      </c>
      <c r="D116" s="26">
        <v>0</v>
      </c>
      <c r="E116" s="26">
        <v>1.25</v>
      </c>
      <c r="F116" t="s">
        <v>249</v>
      </c>
      <c r="G116" s="19">
        <v>45615</v>
      </c>
    </row>
    <row r="117" spans="1:7" x14ac:dyDescent="0.35">
      <c r="A117" s="9" t="s">
        <v>184</v>
      </c>
      <c r="B117" s="22" t="s">
        <v>186</v>
      </c>
      <c r="C117" s="26">
        <v>1.25</v>
      </c>
      <c r="D117" s="26">
        <v>0</v>
      </c>
      <c r="E117" s="26">
        <v>1.25</v>
      </c>
      <c r="F117" t="s">
        <v>250</v>
      </c>
      <c r="G117" s="19">
        <v>45615</v>
      </c>
    </row>
    <row r="118" spans="1:7" x14ac:dyDescent="0.35">
      <c r="A118" s="9" t="s">
        <v>184</v>
      </c>
      <c r="B118" s="22" t="s">
        <v>187</v>
      </c>
      <c r="C118" s="26">
        <v>1.25</v>
      </c>
      <c r="D118" s="26">
        <v>0</v>
      </c>
      <c r="E118" s="26">
        <v>0</v>
      </c>
      <c r="F118" t="s">
        <v>339</v>
      </c>
      <c r="G118" s="19">
        <v>45615</v>
      </c>
    </row>
    <row r="119" spans="1:7" x14ac:dyDescent="0.35">
      <c r="A119" s="9" t="s">
        <v>184</v>
      </c>
      <c r="B119" s="22" t="s">
        <v>188</v>
      </c>
      <c r="C119" s="26">
        <v>1.25</v>
      </c>
      <c r="D119" s="26">
        <v>0</v>
      </c>
      <c r="E119" s="26">
        <v>1.25</v>
      </c>
      <c r="F119" t="s">
        <v>251</v>
      </c>
      <c r="G119" s="19">
        <v>45615</v>
      </c>
    </row>
    <row r="120" spans="1:7" x14ac:dyDescent="0.35">
      <c r="A120" s="9" t="s">
        <v>184</v>
      </c>
      <c r="B120" s="22" t="s">
        <v>193</v>
      </c>
      <c r="C120" s="26">
        <v>1.25</v>
      </c>
      <c r="D120" s="26">
        <v>0</v>
      </c>
      <c r="E120" s="26">
        <v>0</v>
      </c>
      <c r="F120" t="s">
        <v>289</v>
      </c>
      <c r="G120" s="19">
        <v>45615</v>
      </c>
    </row>
    <row r="121" spans="1:7" x14ac:dyDescent="0.35">
      <c r="A121" s="9" t="s">
        <v>184</v>
      </c>
      <c r="B121" s="22" t="s">
        <v>127</v>
      </c>
      <c r="C121" s="26">
        <v>1.25</v>
      </c>
      <c r="D121" s="26">
        <v>0</v>
      </c>
      <c r="E121" s="26">
        <v>0</v>
      </c>
      <c r="F121" t="s">
        <v>340</v>
      </c>
      <c r="G121" s="19">
        <v>45615</v>
      </c>
    </row>
    <row r="122" spans="1:7" x14ac:dyDescent="0.35">
      <c r="A122" s="9" t="s">
        <v>184</v>
      </c>
      <c r="B122" s="22" t="s">
        <v>128</v>
      </c>
      <c r="C122" s="26">
        <v>1.25</v>
      </c>
      <c r="D122" s="26">
        <v>0</v>
      </c>
      <c r="E122" s="26">
        <v>0</v>
      </c>
      <c r="F122" t="s">
        <v>252</v>
      </c>
      <c r="G122" s="19">
        <v>45615</v>
      </c>
    </row>
    <row r="123" spans="1:7" x14ac:dyDescent="0.35">
      <c r="A123" s="9" t="s">
        <v>184</v>
      </c>
      <c r="B123" s="22" t="s">
        <v>129</v>
      </c>
      <c r="C123" s="26">
        <v>1.25</v>
      </c>
      <c r="D123" s="26">
        <v>0</v>
      </c>
      <c r="E123" s="26">
        <v>1.25</v>
      </c>
      <c r="F123" t="s">
        <v>253</v>
      </c>
      <c r="G123" s="19">
        <v>45615</v>
      </c>
    </row>
    <row r="124" spans="1:7" x14ac:dyDescent="0.35">
      <c r="A124" s="9" t="s">
        <v>184</v>
      </c>
      <c r="B124" s="22" t="s">
        <v>130</v>
      </c>
      <c r="C124" s="26">
        <v>1.25</v>
      </c>
      <c r="D124" s="26">
        <v>0</v>
      </c>
      <c r="E124" s="26">
        <v>1.25</v>
      </c>
      <c r="F124" t="s">
        <v>254</v>
      </c>
      <c r="G124" s="19">
        <v>45615</v>
      </c>
    </row>
    <row r="125" spans="1:7" x14ac:dyDescent="0.35">
      <c r="A125" s="11" t="s">
        <v>184</v>
      </c>
      <c r="B125" s="23" t="s">
        <v>131</v>
      </c>
      <c r="C125" s="27">
        <v>1.25</v>
      </c>
      <c r="D125" s="27">
        <v>0</v>
      </c>
      <c r="E125" s="27">
        <v>0</v>
      </c>
      <c r="F125" s="12" t="s">
        <v>341</v>
      </c>
      <c r="G125" s="20">
        <v>45615</v>
      </c>
    </row>
    <row r="126" spans="1:7" x14ac:dyDescent="0.35">
      <c r="A126" s="9" t="s">
        <v>183</v>
      </c>
      <c r="B126" s="22" t="s">
        <v>132</v>
      </c>
      <c r="C126" s="26">
        <v>1.25</v>
      </c>
      <c r="D126" s="26">
        <v>1.25</v>
      </c>
      <c r="E126" s="26">
        <v>0</v>
      </c>
      <c r="F126" t="s">
        <v>342</v>
      </c>
      <c r="G126" s="19">
        <v>45615</v>
      </c>
    </row>
    <row r="127" spans="1:7" x14ac:dyDescent="0.35">
      <c r="A127" s="9" t="s">
        <v>183</v>
      </c>
      <c r="B127" s="22" t="s">
        <v>133</v>
      </c>
      <c r="C127" s="26">
        <v>1.25</v>
      </c>
      <c r="D127" s="26">
        <v>1.25</v>
      </c>
      <c r="E127" s="26">
        <v>0</v>
      </c>
      <c r="F127" t="s">
        <v>290</v>
      </c>
      <c r="G127" s="19">
        <v>45615</v>
      </c>
    </row>
    <row r="128" spans="1:7" x14ac:dyDescent="0.35">
      <c r="A128" s="9" t="s">
        <v>183</v>
      </c>
      <c r="B128" s="22" t="s">
        <v>134</v>
      </c>
      <c r="C128" s="26">
        <v>1.25</v>
      </c>
      <c r="D128" s="26">
        <v>0</v>
      </c>
      <c r="E128" s="26">
        <v>0</v>
      </c>
      <c r="F128" t="s">
        <v>255</v>
      </c>
      <c r="G128" s="19">
        <v>45615</v>
      </c>
    </row>
    <row r="129" spans="1:7" x14ac:dyDescent="0.35">
      <c r="A129" s="9" t="s">
        <v>183</v>
      </c>
      <c r="B129" s="22" t="s">
        <v>135</v>
      </c>
      <c r="C129" s="26">
        <v>1.25</v>
      </c>
      <c r="D129" s="26">
        <v>1.25</v>
      </c>
      <c r="E129" s="26">
        <v>0</v>
      </c>
      <c r="F129" t="s">
        <v>256</v>
      </c>
      <c r="G129" s="19">
        <v>45615</v>
      </c>
    </row>
    <row r="130" spans="1:7" x14ac:dyDescent="0.35">
      <c r="A130" s="9" t="s">
        <v>183</v>
      </c>
      <c r="B130" s="22" t="s">
        <v>136</v>
      </c>
      <c r="C130" s="26">
        <v>1.25</v>
      </c>
      <c r="D130" s="26">
        <v>0</v>
      </c>
      <c r="E130" s="26">
        <v>0</v>
      </c>
      <c r="F130" t="s">
        <v>257</v>
      </c>
      <c r="G130" s="19">
        <v>45615</v>
      </c>
    </row>
    <row r="131" spans="1:7" x14ac:dyDescent="0.35">
      <c r="A131" s="9" t="s">
        <v>183</v>
      </c>
      <c r="B131" s="22" t="s">
        <v>137</v>
      </c>
      <c r="C131" s="26">
        <v>1.25</v>
      </c>
      <c r="D131" s="26">
        <v>1.25</v>
      </c>
      <c r="E131" s="26">
        <v>0</v>
      </c>
      <c r="F131" t="s">
        <v>343</v>
      </c>
      <c r="G131" s="19">
        <v>45615</v>
      </c>
    </row>
    <row r="132" spans="1:7" x14ac:dyDescent="0.35">
      <c r="A132" s="9" t="s">
        <v>183</v>
      </c>
      <c r="B132" s="22" t="s">
        <v>138</v>
      </c>
      <c r="C132" s="26">
        <v>1.25</v>
      </c>
      <c r="D132" s="26">
        <v>1.25</v>
      </c>
      <c r="E132" s="26">
        <v>0</v>
      </c>
      <c r="F132" t="s">
        <v>344</v>
      </c>
      <c r="G132" s="19">
        <v>45615</v>
      </c>
    </row>
    <row r="133" spans="1:7" x14ac:dyDescent="0.35">
      <c r="A133" s="9" t="s">
        <v>183</v>
      </c>
      <c r="B133" s="22" t="s">
        <v>139</v>
      </c>
      <c r="C133" s="26">
        <v>1.25</v>
      </c>
      <c r="D133" s="26">
        <v>1.25</v>
      </c>
      <c r="E133" s="26">
        <v>0</v>
      </c>
      <c r="F133" t="s">
        <v>258</v>
      </c>
      <c r="G133" s="19">
        <v>45615</v>
      </c>
    </row>
    <row r="134" spans="1:7" x14ac:dyDescent="0.35">
      <c r="A134" s="9" t="s">
        <v>183</v>
      </c>
      <c r="B134" s="22" t="s">
        <v>140</v>
      </c>
      <c r="C134" s="26">
        <v>1.25</v>
      </c>
      <c r="D134" s="26">
        <v>0</v>
      </c>
      <c r="E134" s="26">
        <v>0</v>
      </c>
      <c r="F134" t="s">
        <v>345</v>
      </c>
      <c r="G134" s="19">
        <v>45615</v>
      </c>
    </row>
    <row r="135" spans="1:7" x14ac:dyDescent="0.35">
      <c r="A135" s="9" t="s">
        <v>183</v>
      </c>
      <c r="B135" s="22" t="s">
        <v>141</v>
      </c>
      <c r="C135" s="26">
        <v>1.25</v>
      </c>
      <c r="D135" s="26">
        <v>1.25</v>
      </c>
      <c r="E135" s="26">
        <v>0</v>
      </c>
      <c r="F135" t="s">
        <v>259</v>
      </c>
      <c r="G135" s="19">
        <v>45615</v>
      </c>
    </row>
    <row r="136" spans="1:7" x14ac:dyDescent="0.35">
      <c r="A136" s="9" t="s">
        <v>183</v>
      </c>
      <c r="B136" s="22" t="s">
        <v>142</v>
      </c>
      <c r="C136" s="26">
        <v>1.25</v>
      </c>
      <c r="D136" s="26">
        <v>0</v>
      </c>
      <c r="E136" s="26">
        <v>1.25</v>
      </c>
      <c r="F136" t="s">
        <v>260</v>
      </c>
      <c r="G136" s="19">
        <v>45615</v>
      </c>
    </row>
    <row r="137" spans="1:7" x14ac:dyDescent="0.35">
      <c r="A137" s="9" t="s">
        <v>183</v>
      </c>
      <c r="B137" s="22" t="s">
        <v>191</v>
      </c>
      <c r="C137" s="26">
        <v>1.25</v>
      </c>
      <c r="D137" s="26">
        <v>0</v>
      </c>
      <c r="E137" s="26">
        <v>1.25</v>
      </c>
      <c r="F137" t="s">
        <v>346</v>
      </c>
      <c r="G137" s="19">
        <v>45615</v>
      </c>
    </row>
    <row r="138" spans="1:7" x14ac:dyDescent="0.35">
      <c r="A138" s="9" t="s">
        <v>183</v>
      </c>
      <c r="B138" s="22" t="s">
        <v>192</v>
      </c>
      <c r="C138" s="26">
        <v>1.25</v>
      </c>
      <c r="D138" s="26">
        <v>0</v>
      </c>
      <c r="E138" s="26">
        <v>0</v>
      </c>
      <c r="F138" t="s">
        <v>261</v>
      </c>
      <c r="G138" s="19">
        <v>45615</v>
      </c>
    </row>
    <row r="139" spans="1:7" x14ac:dyDescent="0.35">
      <c r="A139" s="9" t="s">
        <v>183</v>
      </c>
      <c r="B139" s="22" t="s">
        <v>143</v>
      </c>
      <c r="C139" s="26">
        <v>1.25</v>
      </c>
      <c r="D139" s="26">
        <v>0</v>
      </c>
      <c r="E139" s="26">
        <v>1.25</v>
      </c>
      <c r="F139" t="s">
        <v>262</v>
      </c>
      <c r="G139" s="19">
        <v>45615</v>
      </c>
    </row>
    <row r="140" spans="1:7" x14ac:dyDescent="0.35">
      <c r="A140" s="9" t="s">
        <v>183</v>
      </c>
      <c r="B140" s="22" t="s">
        <v>144</v>
      </c>
      <c r="C140" s="26">
        <v>1.25</v>
      </c>
      <c r="D140" s="26">
        <v>0</v>
      </c>
      <c r="E140" s="26">
        <v>1.25</v>
      </c>
      <c r="F140" t="s">
        <v>347</v>
      </c>
      <c r="G140" s="19">
        <v>45615</v>
      </c>
    </row>
    <row r="141" spans="1:7" x14ac:dyDescent="0.35">
      <c r="A141" s="9" t="s">
        <v>183</v>
      </c>
      <c r="B141" s="22" t="s">
        <v>145</v>
      </c>
      <c r="C141" s="26">
        <v>1.25</v>
      </c>
      <c r="D141" s="26">
        <v>1.25</v>
      </c>
      <c r="E141" s="26">
        <v>0</v>
      </c>
      <c r="F141" t="s">
        <v>263</v>
      </c>
      <c r="G141" s="19">
        <v>45615</v>
      </c>
    </row>
    <row r="142" spans="1:7" x14ac:dyDescent="0.35">
      <c r="A142" s="9" t="s">
        <v>183</v>
      </c>
      <c r="B142" s="22" t="s">
        <v>146</v>
      </c>
      <c r="C142" s="26">
        <v>1.25</v>
      </c>
      <c r="D142" s="26">
        <v>0</v>
      </c>
      <c r="E142" s="26">
        <v>0</v>
      </c>
      <c r="F142" t="s">
        <v>264</v>
      </c>
      <c r="G142" s="19">
        <v>45615</v>
      </c>
    </row>
    <row r="143" spans="1:7" x14ac:dyDescent="0.35">
      <c r="A143" s="9" t="s">
        <v>183</v>
      </c>
      <c r="B143" s="22" t="s">
        <v>147</v>
      </c>
      <c r="C143" s="26">
        <v>1.25</v>
      </c>
      <c r="D143" s="26">
        <v>0</v>
      </c>
      <c r="E143" s="26">
        <v>1.25</v>
      </c>
      <c r="F143" t="s">
        <v>348</v>
      </c>
      <c r="G143" s="19">
        <v>45615</v>
      </c>
    </row>
    <row r="144" spans="1:7" x14ac:dyDescent="0.35">
      <c r="A144" s="9" t="s">
        <v>183</v>
      </c>
      <c r="B144" s="22" t="s">
        <v>148</v>
      </c>
      <c r="C144" s="26">
        <v>1.25</v>
      </c>
      <c r="D144" s="26">
        <v>1.25</v>
      </c>
      <c r="E144" s="26">
        <v>0</v>
      </c>
      <c r="F144" t="s">
        <v>349</v>
      </c>
      <c r="G144" s="19">
        <v>45615</v>
      </c>
    </row>
    <row r="145" spans="1:7" x14ac:dyDescent="0.35">
      <c r="A145" s="11" t="s">
        <v>183</v>
      </c>
      <c r="B145" s="23" t="s">
        <v>149</v>
      </c>
      <c r="C145" s="27">
        <v>1.25</v>
      </c>
      <c r="D145" s="27">
        <v>0</v>
      </c>
      <c r="E145" s="27">
        <v>0</v>
      </c>
      <c r="F145" s="12" t="s">
        <v>265</v>
      </c>
      <c r="G145" s="20">
        <v>45615</v>
      </c>
    </row>
    <row r="146" spans="1:7" x14ac:dyDescent="0.35">
      <c r="A146" s="9" t="s">
        <v>178</v>
      </c>
      <c r="B146" s="22" t="s">
        <v>386</v>
      </c>
      <c r="C146" s="26">
        <v>1.25</v>
      </c>
      <c r="D146" s="30">
        <v>0</v>
      </c>
      <c r="E146" s="26">
        <v>0</v>
      </c>
      <c r="F146" t="s">
        <v>266</v>
      </c>
      <c r="G146" s="19">
        <v>45616</v>
      </c>
    </row>
    <row r="147" spans="1:7" x14ac:dyDescent="0.35">
      <c r="A147" s="9" t="s">
        <v>178</v>
      </c>
      <c r="B147" s="22" t="s">
        <v>151</v>
      </c>
      <c r="C147" s="26">
        <v>1.25</v>
      </c>
      <c r="D147" s="26">
        <v>1.25</v>
      </c>
      <c r="E147" s="26">
        <v>0</v>
      </c>
      <c r="F147" t="s">
        <v>350</v>
      </c>
      <c r="G147" s="19">
        <v>45616</v>
      </c>
    </row>
    <row r="148" spans="1:7" x14ac:dyDescent="0.35">
      <c r="A148" s="9" t="s">
        <v>178</v>
      </c>
      <c r="B148" s="22" t="s">
        <v>152</v>
      </c>
      <c r="C148" s="26">
        <v>1.25</v>
      </c>
      <c r="D148" s="26">
        <v>0</v>
      </c>
      <c r="E148" s="26">
        <v>0</v>
      </c>
      <c r="F148" t="s">
        <v>267</v>
      </c>
      <c r="G148" s="19">
        <v>45616</v>
      </c>
    </row>
    <row r="149" spans="1:7" x14ac:dyDescent="0.35">
      <c r="A149" s="9" t="s">
        <v>178</v>
      </c>
      <c r="B149" s="22" t="s">
        <v>153</v>
      </c>
      <c r="C149" s="26">
        <v>1.25</v>
      </c>
      <c r="D149" s="26">
        <v>1.25</v>
      </c>
      <c r="E149" s="26">
        <v>0</v>
      </c>
      <c r="F149" t="s">
        <v>351</v>
      </c>
      <c r="G149" s="19">
        <v>45616</v>
      </c>
    </row>
    <row r="150" spans="1:7" x14ac:dyDescent="0.35">
      <c r="A150" s="9" t="s">
        <v>178</v>
      </c>
      <c r="B150" s="5" t="s">
        <v>391</v>
      </c>
      <c r="C150" s="21">
        <v>0</v>
      </c>
      <c r="D150" s="21">
        <v>0</v>
      </c>
      <c r="E150" s="21">
        <v>0</v>
      </c>
      <c r="F150" t="s">
        <v>291</v>
      </c>
      <c r="G150" s="19">
        <v>45616</v>
      </c>
    </row>
    <row r="151" spans="1:7" x14ac:dyDescent="0.35">
      <c r="A151" s="9" t="s">
        <v>178</v>
      </c>
      <c r="B151" s="22" t="s">
        <v>154</v>
      </c>
      <c r="C151" s="26">
        <v>1.25</v>
      </c>
      <c r="D151" s="26">
        <v>1.25</v>
      </c>
      <c r="E151" s="26">
        <v>0</v>
      </c>
      <c r="F151" t="s">
        <v>352</v>
      </c>
      <c r="G151" s="19">
        <v>45616</v>
      </c>
    </row>
    <row r="152" spans="1:7" x14ac:dyDescent="0.35">
      <c r="A152" s="9" t="s">
        <v>178</v>
      </c>
      <c r="B152" s="22" t="s">
        <v>155</v>
      </c>
      <c r="C152" s="26">
        <v>1.25</v>
      </c>
      <c r="D152" s="26">
        <v>1.25</v>
      </c>
      <c r="E152" s="26">
        <v>0</v>
      </c>
      <c r="F152" t="s">
        <v>268</v>
      </c>
      <c r="G152" s="19">
        <v>45616</v>
      </c>
    </row>
    <row r="153" spans="1:7" x14ac:dyDescent="0.35">
      <c r="A153" s="9" t="s">
        <v>178</v>
      </c>
      <c r="B153" s="22" t="s">
        <v>156</v>
      </c>
      <c r="C153" s="26">
        <v>1.25</v>
      </c>
      <c r="D153" s="26">
        <v>1.25</v>
      </c>
      <c r="E153" s="26">
        <v>0</v>
      </c>
      <c r="F153" t="s">
        <v>269</v>
      </c>
      <c r="G153" s="19">
        <v>45616</v>
      </c>
    </row>
    <row r="154" spans="1:7" x14ac:dyDescent="0.35">
      <c r="A154" s="9" t="s">
        <v>178</v>
      </c>
      <c r="B154" s="22" t="s">
        <v>157</v>
      </c>
      <c r="C154" s="26">
        <v>1.25</v>
      </c>
      <c r="D154" s="26">
        <v>1.25</v>
      </c>
      <c r="E154" s="26">
        <v>0</v>
      </c>
      <c r="F154" t="s">
        <v>292</v>
      </c>
      <c r="G154" s="19">
        <v>45616</v>
      </c>
    </row>
    <row r="155" spans="1:7" x14ac:dyDescent="0.35">
      <c r="A155" s="9" t="s">
        <v>178</v>
      </c>
      <c r="B155" s="22" t="s">
        <v>158</v>
      </c>
      <c r="C155" s="26">
        <v>1.25</v>
      </c>
      <c r="D155" s="26">
        <v>0</v>
      </c>
      <c r="E155" s="26">
        <v>0</v>
      </c>
      <c r="F155" t="s">
        <v>270</v>
      </c>
      <c r="G155" s="19">
        <v>45616</v>
      </c>
    </row>
    <row r="156" spans="1:7" x14ac:dyDescent="0.35">
      <c r="A156" s="9" t="s">
        <v>178</v>
      </c>
      <c r="B156" s="22" t="s">
        <v>189</v>
      </c>
      <c r="C156" s="26">
        <v>1.25</v>
      </c>
      <c r="D156" s="26">
        <v>0</v>
      </c>
      <c r="E156" s="26">
        <v>1.25</v>
      </c>
      <c r="F156" t="s">
        <v>271</v>
      </c>
      <c r="G156" s="19">
        <v>45616</v>
      </c>
    </row>
    <row r="157" spans="1:7" x14ac:dyDescent="0.35">
      <c r="A157" s="9" t="s">
        <v>178</v>
      </c>
      <c r="B157" s="22" t="s">
        <v>190</v>
      </c>
      <c r="C157" s="26">
        <v>1.25</v>
      </c>
      <c r="D157" s="26">
        <v>0</v>
      </c>
      <c r="E157" s="26">
        <v>1.25</v>
      </c>
      <c r="F157" t="s">
        <v>272</v>
      </c>
      <c r="G157" s="19">
        <v>45616</v>
      </c>
    </row>
    <row r="158" spans="1:7" x14ac:dyDescent="0.35">
      <c r="A158" s="9" t="s">
        <v>178</v>
      </c>
      <c r="B158" s="22" t="s">
        <v>159</v>
      </c>
      <c r="C158" s="26">
        <v>1.25</v>
      </c>
      <c r="D158" s="26">
        <v>1.25</v>
      </c>
      <c r="E158" s="26">
        <v>0</v>
      </c>
      <c r="F158" t="s">
        <v>273</v>
      </c>
      <c r="G158" s="19">
        <v>45616</v>
      </c>
    </row>
    <row r="159" spans="1:7" x14ac:dyDescent="0.35">
      <c r="A159" s="9" t="s">
        <v>178</v>
      </c>
      <c r="B159" s="22" t="s">
        <v>160</v>
      </c>
      <c r="C159" s="26">
        <v>1.25</v>
      </c>
      <c r="D159" s="26">
        <v>0</v>
      </c>
      <c r="E159" s="26">
        <v>0</v>
      </c>
      <c r="F159" t="s">
        <v>293</v>
      </c>
      <c r="G159" s="19">
        <v>45616</v>
      </c>
    </row>
    <row r="160" spans="1:7" x14ac:dyDescent="0.35">
      <c r="A160" s="11" t="s">
        <v>178</v>
      </c>
      <c r="B160" s="23" t="s">
        <v>161</v>
      </c>
      <c r="C160" s="27">
        <v>1.25</v>
      </c>
      <c r="D160" s="27">
        <v>1.25</v>
      </c>
      <c r="E160" s="27">
        <v>0</v>
      </c>
      <c r="F160" s="12" t="s">
        <v>353</v>
      </c>
      <c r="G160" s="20">
        <v>45616</v>
      </c>
    </row>
    <row r="161" spans="1:7" x14ac:dyDescent="0.35">
      <c r="A161" s="9" t="s">
        <v>177</v>
      </c>
      <c r="B161" s="22" t="s">
        <v>162</v>
      </c>
      <c r="C161" s="26">
        <v>1.25</v>
      </c>
      <c r="D161" s="26">
        <v>1.25</v>
      </c>
      <c r="E161" s="26">
        <v>0</v>
      </c>
      <c r="F161" t="s">
        <v>274</v>
      </c>
      <c r="G161" s="19">
        <v>45616</v>
      </c>
    </row>
    <row r="162" spans="1:7" x14ac:dyDescent="0.35">
      <c r="A162" s="9" t="s">
        <v>177</v>
      </c>
      <c r="B162" s="22" t="s">
        <v>163</v>
      </c>
      <c r="C162" s="26">
        <v>1.25</v>
      </c>
      <c r="D162" s="26">
        <v>1.25</v>
      </c>
      <c r="E162" s="26">
        <v>0</v>
      </c>
      <c r="F162" t="s">
        <v>354</v>
      </c>
      <c r="G162" s="19">
        <v>45616</v>
      </c>
    </row>
    <row r="163" spans="1:7" x14ac:dyDescent="0.35">
      <c r="A163" s="9" t="s">
        <v>177</v>
      </c>
      <c r="B163" s="22" t="s">
        <v>164</v>
      </c>
      <c r="C163" s="26">
        <v>1.25</v>
      </c>
      <c r="D163" s="26">
        <v>1.25</v>
      </c>
      <c r="E163" s="26">
        <v>0</v>
      </c>
      <c r="F163" t="s">
        <v>362</v>
      </c>
      <c r="G163" s="19">
        <v>45616</v>
      </c>
    </row>
    <row r="164" spans="1:7" x14ac:dyDescent="0.35">
      <c r="A164" s="9" t="s">
        <v>177</v>
      </c>
      <c r="B164" s="22" t="s">
        <v>165</v>
      </c>
      <c r="C164" s="26">
        <v>1.25</v>
      </c>
      <c r="D164" s="26">
        <v>1.25</v>
      </c>
      <c r="E164" s="26">
        <v>0</v>
      </c>
      <c r="F164" t="s">
        <v>355</v>
      </c>
      <c r="G164" s="19">
        <v>45616</v>
      </c>
    </row>
    <row r="165" spans="1:7" x14ac:dyDescent="0.35">
      <c r="A165" s="9" t="s">
        <v>177</v>
      </c>
      <c r="B165" s="22" t="s">
        <v>166</v>
      </c>
      <c r="C165" s="26">
        <v>1.25</v>
      </c>
      <c r="D165" s="26">
        <v>0</v>
      </c>
      <c r="E165" s="26">
        <v>0</v>
      </c>
      <c r="F165" t="s">
        <v>275</v>
      </c>
      <c r="G165" s="19">
        <v>45616</v>
      </c>
    </row>
    <row r="166" spans="1:7" x14ac:dyDescent="0.35">
      <c r="A166" s="9" t="s">
        <v>177</v>
      </c>
      <c r="B166" s="22" t="s">
        <v>167</v>
      </c>
      <c r="C166" s="26">
        <v>1.25</v>
      </c>
      <c r="D166" s="26">
        <v>1.25</v>
      </c>
      <c r="E166" s="26">
        <v>0</v>
      </c>
      <c r="F166" t="s">
        <v>276</v>
      </c>
      <c r="G166" s="19">
        <v>45616</v>
      </c>
    </row>
    <row r="167" spans="1:7" x14ac:dyDescent="0.35">
      <c r="A167" s="9" t="s">
        <v>177</v>
      </c>
      <c r="B167" s="22" t="s">
        <v>168</v>
      </c>
      <c r="C167" s="26">
        <v>1.25</v>
      </c>
      <c r="D167" s="26">
        <v>1.25</v>
      </c>
      <c r="E167" s="26">
        <v>0</v>
      </c>
      <c r="F167" t="s">
        <v>294</v>
      </c>
      <c r="G167" s="19">
        <v>45616</v>
      </c>
    </row>
    <row r="168" spans="1:7" x14ac:dyDescent="0.35">
      <c r="A168" s="9" t="s">
        <v>177</v>
      </c>
      <c r="B168" s="22" t="s">
        <v>169</v>
      </c>
      <c r="C168" s="26">
        <v>1.25</v>
      </c>
      <c r="D168" s="26">
        <v>0</v>
      </c>
      <c r="E168" s="26">
        <v>0</v>
      </c>
      <c r="F168" t="s">
        <v>277</v>
      </c>
      <c r="G168" s="19">
        <v>45616</v>
      </c>
    </row>
    <row r="169" spans="1:7" x14ac:dyDescent="0.35">
      <c r="A169" s="9" t="s">
        <v>177</v>
      </c>
      <c r="B169" s="22" t="s">
        <v>170</v>
      </c>
      <c r="C169" s="26">
        <v>1.25</v>
      </c>
      <c r="D169" s="26">
        <v>1.25</v>
      </c>
      <c r="E169" s="26">
        <v>0</v>
      </c>
      <c r="F169" t="s">
        <v>356</v>
      </c>
      <c r="G169" s="19">
        <v>45616</v>
      </c>
    </row>
    <row r="170" spans="1:7" x14ac:dyDescent="0.35">
      <c r="A170" s="9" t="s">
        <v>177</v>
      </c>
      <c r="B170" s="22" t="s">
        <v>171</v>
      </c>
      <c r="C170" s="26">
        <v>1.25</v>
      </c>
      <c r="D170" s="26">
        <v>0</v>
      </c>
      <c r="E170" s="26">
        <v>0</v>
      </c>
      <c r="F170" t="s">
        <v>295</v>
      </c>
      <c r="G170" s="19">
        <v>45616</v>
      </c>
    </row>
    <row r="171" spans="1:7" x14ac:dyDescent="0.35">
      <c r="A171" s="9" t="s">
        <v>177</v>
      </c>
      <c r="B171" s="22" t="s">
        <v>172</v>
      </c>
      <c r="C171" s="26">
        <v>1.25</v>
      </c>
      <c r="D171" s="26">
        <v>0</v>
      </c>
      <c r="E171" s="26">
        <v>1.25</v>
      </c>
      <c r="F171" t="s">
        <v>278</v>
      </c>
      <c r="G171" s="19">
        <v>45616</v>
      </c>
    </row>
    <row r="172" spans="1:7" x14ac:dyDescent="0.35">
      <c r="A172" s="9" t="s">
        <v>177</v>
      </c>
      <c r="B172" s="22" t="s">
        <v>173</v>
      </c>
      <c r="C172" s="26">
        <v>1.25</v>
      </c>
      <c r="D172" s="26">
        <v>0</v>
      </c>
      <c r="E172" s="26">
        <v>1.25</v>
      </c>
      <c r="F172" t="s">
        <v>357</v>
      </c>
      <c r="G172" s="19">
        <v>45616</v>
      </c>
    </row>
    <row r="173" spans="1:7" x14ac:dyDescent="0.35">
      <c r="A173" s="9" t="s">
        <v>177</v>
      </c>
      <c r="B173" s="22" t="s">
        <v>174</v>
      </c>
      <c r="C173" s="26">
        <v>1.25</v>
      </c>
      <c r="D173" s="26">
        <v>1.25</v>
      </c>
      <c r="E173" s="26">
        <v>1.25</v>
      </c>
      <c r="F173" t="s">
        <v>279</v>
      </c>
      <c r="G173" s="19">
        <v>45616</v>
      </c>
    </row>
    <row r="174" spans="1:7" x14ac:dyDescent="0.35">
      <c r="A174" s="9" t="s">
        <v>177</v>
      </c>
      <c r="B174" s="22" t="s">
        <v>175</v>
      </c>
      <c r="C174" s="26">
        <v>1.25</v>
      </c>
      <c r="D174" s="26">
        <v>0</v>
      </c>
      <c r="E174" s="26">
        <v>1.25</v>
      </c>
      <c r="F174" t="s">
        <v>280</v>
      </c>
      <c r="G174" s="19">
        <v>45616</v>
      </c>
    </row>
    <row r="175" spans="1:7" x14ac:dyDescent="0.35">
      <c r="A175" s="11" t="s">
        <v>177</v>
      </c>
      <c r="B175" s="23" t="s">
        <v>176</v>
      </c>
      <c r="C175" s="27">
        <v>1.25</v>
      </c>
      <c r="D175" s="27">
        <v>0</v>
      </c>
      <c r="E175" s="27">
        <v>0</v>
      </c>
      <c r="F175" s="12" t="s">
        <v>358</v>
      </c>
      <c r="G175" s="20">
        <v>45616</v>
      </c>
    </row>
    <row r="176" spans="1:7" x14ac:dyDescent="0.35">
      <c r="A176" s="10" t="s">
        <v>21</v>
      </c>
      <c r="B176" s="24" t="s">
        <v>25</v>
      </c>
      <c r="C176" s="28">
        <v>7.75</v>
      </c>
      <c r="D176" s="28">
        <v>7.75</v>
      </c>
      <c r="E176" s="28">
        <v>0</v>
      </c>
      <c r="F176" t="s">
        <v>281</v>
      </c>
      <c r="G176" s="19">
        <v>45613</v>
      </c>
    </row>
    <row r="177" spans="1:7" x14ac:dyDescent="0.35">
      <c r="A177" s="10" t="s">
        <v>21</v>
      </c>
      <c r="B177" s="24" t="s">
        <v>26</v>
      </c>
      <c r="C177" s="28">
        <v>7.75</v>
      </c>
      <c r="D177" s="28">
        <v>0</v>
      </c>
      <c r="E177" s="28">
        <v>7.75</v>
      </c>
      <c r="F177" t="s">
        <v>296</v>
      </c>
      <c r="G177" s="19">
        <v>45613</v>
      </c>
    </row>
    <row r="178" spans="1:7" x14ac:dyDescent="0.35">
      <c r="A178" s="10" t="s">
        <v>21</v>
      </c>
      <c r="B178" s="24" t="s">
        <v>27</v>
      </c>
      <c r="C178" s="28">
        <v>3</v>
      </c>
      <c r="D178" s="28">
        <v>0</v>
      </c>
      <c r="E178" s="28">
        <v>3</v>
      </c>
      <c r="F178" t="s">
        <v>282</v>
      </c>
      <c r="G178" s="19">
        <v>45613</v>
      </c>
    </row>
    <row r="179" spans="1:7" x14ac:dyDescent="0.35">
      <c r="A179" s="10" t="s">
        <v>21</v>
      </c>
      <c r="B179" s="24" t="s">
        <v>28</v>
      </c>
      <c r="C179" s="28">
        <v>3</v>
      </c>
      <c r="D179" s="28">
        <v>3</v>
      </c>
      <c r="E179" s="28">
        <v>0</v>
      </c>
      <c r="F179" t="s">
        <v>283</v>
      </c>
      <c r="G179" s="19">
        <v>45613</v>
      </c>
    </row>
    <row r="180" spans="1:7" x14ac:dyDescent="0.35">
      <c r="A180" s="10" t="s">
        <v>21</v>
      </c>
      <c r="B180" s="24" t="s">
        <v>29</v>
      </c>
      <c r="C180" s="28">
        <v>3</v>
      </c>
      <c r="D180" s="28">
        <v>0</v>
      </c>
      <c r="E180" s="28">
        <v>0</v>
      </c>
      <c r="F180" t="s">
        <v>359</v>
      </c>
      <c r="G180" s="19">
        <v>45613</v>
      </c>
    </row>
    <row r="181" spans="1:7" x14ac:dyDescent="0.35">
      <c r="A181" s="10" t="s">
        <v>21</v>
      </c>
      <c r="B181" s="24" t="s">
        <v>30</v>
      </c>
      <c r="C181" s="28">
        <v>3</v>
      </c>
      <c r="D181" s="28">
        <v>3</v>
      </c>
      <c r="E181" s="28">
        <v>3</v>
      </c>
      <c r="F181" t="s">
        <v>360</v>
      </c>
      <c r="G181" s="19">
        <v>45613</v>
      </c>
    </row>
    <row r="182" spans="1:7" x14ac:dyDescent="0.35">
      <c r="A182" s="10" t="s">
        <v>21</v>
      </c>
      <c r="B182" s="24" t="s">
        <v>31</v>
      </c>
      <c r="C182" s="28">
        <v>3</v>
      </c>
      <c r="D182" s="28">
        <v>0</v>
      </c>
      <c r="E182" s="28">
        <v>0</v>
      </c>
      <c r="F182" t="s">
        <v>284</v>
      </c>
      <c r="G182" s="19">
        <v>45613</v>
      </c>
    </row>
    <row r="183" spans="1:7" x14ac:dyDescent="0.35">
      <c r="A183" s="15" t="s">
        <v>21</v>
      </c>
      <c r="B183" s="25" t="s">
        <v>32</v>
      </c>
      <c r="C183" s="29">
        <v>3</v>
      </c>
      <c r="D183" s="29">
        <v>0</v>
      </c>
      <c r="E183" s="29">
        <v>3</v>
      </c>
      <c r="F183" s="12" t="s">
        <v>285</v>
      </c>
      <c r="G183" s="20">
        <v>45613</v>
      </c>
    </row>
    <row r="187" spans="1:7" x14ac:dyDescent="0.35">
      <c r="B187" s="33" t="s">
        <v>366</v>
      </c>
      <c r="C187" s="6" t="s">
        <v>367</v>
      </c>
    </row>
    <row r="188" spans="1:7" x14ac:dyDescent="0.35">
      <c r="B188" s="34" t="s">
        <v>368</v>
      </c>
      <c r="C188" s="35">
        <v>18</v>
      </c>
    </row>
    <row r="189" spans="1:7" x14ac:dyDescent="0.35">
      <c r="B189" s="34" t="s">
        <v>369</v>
      </c>
      <c r="C189" s="35">
        <v>15.5</v>
      </c>
    </row>
    <row r="190" spans="1:7" x14ac:dyDescent="0.35">
      <c r="B190" s="34" t="s">
        <v>371</v>
      </c>
      <c r="C190" s="35">
        <v>190.75</v>
      </c>
    </row>
    <row r="191" spans="1:7" x14ac:dyDescent="0.35">
      <c r="B191" s="34" t="s">
        <v>370</v>
      </c>
      <c r="C191" s="35">
        <v>186.75</v>
      </c>
    </row>
    <row r="192" spans="1:7" x14ac:dyDescent="0.35">
      <c r="B192" t="s">
        <v>374</v>
      </c>
    </row>
    <row r="194" spans="2:3" x14ac:dyDescent="0.35">
      <c r="B194" s="33" t="s">
        <v>366</v>
      </c>
      <c r="C194" s="6" t="s">
        <v>372</v>
      </c>
    </row>
    <row r="195" spans="2:3" x14ac:dyDescent="0.35">
      <c r="B195" s="34" t="s">
        <v>368</v>
      </c>
      <c r="C195" s="35">
        <v>6</v>
      </c>
    </row>
    <row r="196" spans="2:3" x14ac:dyDescent="0.35">
      <c r="B196" s="34" t="s">
        <v>369</v>
      </c>
      <c r="C196" s="35">
        <v>7.75</v>
      </c>
    </row>
    <row r="197" spans="2:3" x14ac:dyDescent="0.35">
      <c r="B197" s="34" t="s">
        <v>371</v>
      </c>
      <c r="C197" s="35">
        <v>87.25</v>
      </c>
    </row>
    <row r="198" spans="2:3" x14ac:dyDescent="0.35">
      <c r="B198" s="34" t="s">
        <v>370</v>
      </c>
      <c r="C198" s="35">
        <v>86.25</v>
      </c>
    </row>
    <row r="199" spans="2:3" x14ac:dyDescent="0.35">
      <c r="B199" t="s">
        <v>375</v>
      </c>
    </row>
    <row r="201" spans="2:3" x14ac:dyDescent="0.35">
      <c r="B201" s="33" t="s">
        <v>366</v>
      </c>
      <c r="C201" s="6" t="s">
        <v>373</v>
      </c>
    </row>
    <row r="202" spans="2:3" x14ac:dyDescent="0.35">
      <c r="B202" s="34" t="s">
        <v>368</v>
      </c>
      <c r="C202" s="35">
        <v>9</v>
      </c>
    </row>
    <row r="203" spans="2:3" x14ac:dyDescent="0.35">
      <c r="B203" s="34" t="s">
        <v>369</v>
      </c>
      <c r="C203" s="35">
        <v>7.75</v>
      </c>
    </row>
    <row r="204" spans="2:3" x14ac:dyDescent="0.35">
      <c r="B204" s="34" t="s">
        <v>371</v>
      </c>
      <c r="C204" s="35">
        <v>44.25</v>
      </c>
    </row>
    <row r="205" spans="2:3" x14ac:dyDescent="0.35">
      <c r="B205" s="34" t="s">
        <v>370</v>
      </c>
      <c r="C205" s="35">
        <v>41.25</v>
      </c>
    </row>
    <row r="206" spans="2:3" x14ac:dyDescent="0.35">
      <c r="B206" t="s">
        <v>376</v>
      </c>
    </row>
  </sheetData>
  <sheetProtection algorithmName="SHA-512" hashValue="7MgAcaiUZ0EgL25vRbwoh+9AnqZ6G/EleTZTM0/k64IbYbycysrtCoymM+MEFyyCNEOpFMka4xaE+mvKiade5A==" saltValue="Q+pDvXd/jFTos7NqfbuAJA==" spinCount="100000" sheet="1" objects="1" scenarios="1"/>
  <sortState xmlns:xlrd2="http://schemas.microsoft.com/office/spreadsheetml/2017/richdata2" ref="A2:G183">
    <sortCondition ref="A1:A183"/>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EFC1367A82E8429CF6C1BD3FF59578" ma:contentTypeVersion="21" ma:contentTypeDescription="Create a new document." ma:contentTypeScope="" ma:versionID="08661eee3654de9986d313aa398dcb99">
  <xsd:schema xmlns:xsd="http://www.w3.org/2001/XMLSchema" xmlns:xs="http://www.w3.org/2001/XMLSchema" xmlns:p="http://schemas.microsoft.com/office/2006/metadata/properties" xmlns:ns2="1ec8b5f1-aa83-4fa2-bcdb-a5be55c4beac" xmlns:ns3="e24c351a-6782-4201-a779-dddef047c978" targetNamespace="http://schemas.microsoft.com/office/2006/metadata/properties" ma:root="true" ma:fieldsID="7390c287e7aa5d670fb3f219dfd034ca" ns2:_="" ns3:_="">
    <xsd:import namespace="1ec8b5f1-aa83-4fa2-bcdb-a5be55c4beac"/>
    <xsd:import namespace="e24c351a-6782-4201-a779-dddef047c97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c8b5f1-aa83-4fa2-bcdb-a5be55c4be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c3dc4e1c-04e1-46b0-87dd-01c5af4db2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4c351a-6782-4201-a779-dddef047c97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7ceedf7-ce46-4c90-a931-5d18debe38f9}" ma:internalName="TaxCatchAll" ma:showField="CatchAllData" ma:web="e24c351a-6782-4201-a779-dddef047c9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24c351a-6782-4201-a779-dddef047c978" xsi:nil="true"/>
    <lcf76f155ced4ddcb4097134ff3c332f xmlns="1ec8b5f1-aa83-4fa2-bcdb-a5be55c4be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AF1C1A6-22BA-462D-B75E-1CE3920500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c8b5f1-aa83-4fa2-bcdb-a5be55c4beac"/>
    <ds:schemaRef ds:uri="e24c351a-6782-4201-a779-dddef047c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B51D12-426F-4647-BF06-1210F2075395}">
  <ds:schemaRefs>
    <ds:schemaRef ds:uri="http://schemas.microsoft.com/sharepoint/v3/contenttype/forms"/>
  </ds:schemaRefs>
</ds:datastoreItem>
</file>

<file path=customXml/itemProps3.xml><?xml version="1.0" encoding="utf-8"?>
<ds:datastoreItem xmlns:ds="http://schemas.openxmlformats.org/officeDocument/2006/customXml" ds:itemID="{3579B0D5-07A1-47A2-A752-4C345B1D4FE2}">
  <ds:schemaRefs>
    <ds:schemaRef ds:uri="http://schemas.microsoft.com/office/2006/metadata/properties"/>
    <ds:schemaRef ds:uri="http://schemas.microsoft.com/office/infopath/2007/PartnerControls"/>
    <ds:schemaRef ds:uri="e24c351a-6782-4201-a779-dddef047c978"/>
    <ds:schemaRef ds:uri="1ec8b5f1-aa83-4fa2-bcdb-a5be55c4bea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CE Transcript</vt:lpstr>
      <vt:lpstr>Session Data</vt:lpstr>
      <vt:lpstr>PRIMR24KeynotesandGeneralSessions</vt:lpstr>
      <vt:lpstr>PRIMR24NetworkingSeries</vt:lpstr>
      <vt:lpstr>PRIMR24PlenaryBreakoutNetworkingASeries</vt:lpstr>
      <vt:lpstr>PRIMR24PlenaryBreakoutNetworkingBSeries</vt:lpstr>
      <vt:lpstr>PRIMR24PlenaryBreakoutNetworkingCSeries</vt:lpstr>
      <vt:lpstr>PRIMR24PlenaryBreakoutNetworkingDSeries</vt:lpstr>
      <vt:lpstr>PRIMR24PlenaryBreakoutNetworkingESeries</vt:lpstr>
      <vt:lpstr>PRIMR24PlenaryBreakoutNetworkingFSeries</vt:lpstr>
      <vt:lpstr>PRIMR24PlenaryBreakoutNetworkingGSeries</vt:lpstr>
      <vt:lpstr>PRIMR24PlenaryBreakoutNetworkingHSeries</vt:lpstr>
      <vt:lpstr>SessionSeries</vt:lpstr>
      <vt:lpstr>SessionTable</vt:lpstr>
      <vt:lpstr>Workshop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 Reyes</dc:creator>
  <cp:lastModifiedBy>Karina Reyes</cp:lastModifiedBy>
  <dcterms:created xsi:type="dcterms:W3CDTF">2024-09-16T18:54:59Z</dcterms:created>
  <dcterms:modified xsi:type="dcterms:W3CDTF">2025-03-17T20:47:01Z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0x01010043EFC1367A82E8429CF6C1BD3FF59578</vt:lpwstr>
  </property>
  <property fmtid="{D5CDD505-2E9C-101B-9397-08002B2CF9AE}" pid="3" name="MediaServiceImageTags">
    <vt:lpwstr/>
  </property>
</Properties>
</file>